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My Documents\Downloads\"/>
    </mc:Choice>
  </mc:AlternateContent>
  <bookViews>
    <workbookView xWindow="0" yWindow="0" windowWidth="23040" windowHeight="9285"/>
  </bookViews>
  <sheets>
    <sheet name="ST 1" sheetId="13" r:id="rId1"/>
    <sheet name="ST 2" sheetId="15" r:id="rId2"/>
    <sheet name="ST 3" sheetId="22" r:id="rId3"/>
    <sheet name="ST 4" sheetId="17" r:id="rId4"/>
    <sheet name="ST 5" sheetId="18" r:id="rId5"/>
    <sheet name="ST 6" sheetId="19" r:id="rId6"/>
    <sheet name="ST 7" sheetId="20" r:id="rId7"/>
    <sheet name="ST 8" sheetId="24" r:id="rId8"/>
    <sheet name="ST 9" sheetId="25" r:id="rId9"/>
    <sheet name="ST 10" sheetId="23" r:id="rId10"/>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7" i="19" l="1"/>
  <c r="K8" i="19"/>
  <c r="K9" i="19"/>
  <c r="K10" i="19"/>
  <c r="K11"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6" i="19"/>
  <c r="Q408" i="18"/>
  <c r="Q407" i="18"/>
  <c r="Q406" i="18"/>
  <c r="Q405" i="18"/>
  <c r="Q404" i="18"/>
  <c r="Q403" i="18"/>
  <c r="Q402" i="18"/>
  <c r="Q401" i="18"/>
  <c r="Q400" i="18"/>
  <c r="Q399" i="18"/>
  <c r="Q398" i="18"/>
  <c r="Q397" i="18"/>
  <c r="Q396" i="18"/>
  <c r="Q395" i="18"/>
  <c r="Q394" i="18"/>
  <c r="Q393" i="18"/>
  <c r="Q392" i="18"/>
  <c r="Q391" i="18"/>
  <c r="Q390" i="18"/>
  <c r="Q389" i="18"/>
  <c r="Q388" i="18"/>
  <c r="Q387" i="18"/>
  <c r="Q385" i="18"/>
  <c r="Q384" i="18"/>
  <c r="Q383" i="18"/>
  <c r="Q381" i="18"/>
  <c r="Q380" i="18"/>
  <c r="Q379" i="18"/>
  <c r="Q378" i="18"/>
  <c r="Q376" i="18"/>
  <c r="Q375" i="18"/>
  <c r="Q374" i="18"/>
  <c r="Q373" i="18"/>
  <c r="Q372" i="18"/>
  <c r="Q371" i="18"/>
  <c r="Q370" i="18"/>
  <c r="Q369" i="18"/>
  <c r="Q368" i="18"/>
  <c r="Q367" i="18"/>
  <c r="Q366" i="18"/>
  <c r="Q365" i="18"/>
  <c r="Q363" i="18"/>
  <c r="Q362" i="18"/>
  <c r="Q361" i="18"/>
  <c r="Q359" i="18"/>
  <c r="Q358" i="18"/>
  <c r="Q357" i="18"/>
  <c r="Q355" i="18"/>
  <c r="Q354" i="18"/>
  <c r="Q353" i="18"/>
  <c r="Q352" i="18"/>
  <c r="Q351" i="18"/>
  <c r="Q350" i="18"/>
  <c r="Q349" i="18"/>
  <c r="Q348" i="18"/>
  <c r="Q347" i="18"/>
  <c r="Q346" i="18"/>
  <c r="Q345" i="18"/>
  <c r="Q344" i="18"/>
  <c r="Q343" i="18"/>
  <c r="Q342" i="18"/>
  <c r="Q341" i="18"/>
  <c r="Q340" i="18"/>
  <c r="Q339" i="18"/>
  <c r="Q338" i="18"/>
  <c r="Q337" i="18"/>
  <c r="Q336" i="18"/>
  <c r="Q335" i="18"/>
  <c r="Q334" i="18"/>
  <c r="Q333" i="18"/>
  <c r="Q332" i="18"/>
  <c r="Q331" i="18"/>
  <c r="Q330" i="18"/>
  <c r="Q329" i="18"/>
  <c r="Q328" i="18"/>
  <c r="Q327" i="18"/>
  <c r="Q326" i="18"/>
  <c r="Q325" i="18"/>
  <c r="Q324" i="18"/>
  <c r="Q323" i="18"/>
  <c r="Q322" i="18"/>
  <c r="Q321" i="18"/>
  <c r="Q320" i="18"/>
  <c r="Q318" i="18"/>
  <c r="Q317" i="18"/>
  <c r="Q316" i="18"/>
  <c r="Q315" i="18"/>
  <c r="Q314" i="18"/>
  <c r="Q313" i="18"/>
  <c r="Q312" i="18"/>
  <c r="Q311" i="18"/>
  <c r="Q310" i="18"/>
  <c r="Q309" i="18"/>
  <c r="Q308" i="18"/>
  <c r="Q307" i="18"/>
  <c r="Q306" i="18"/>
  <c r="Q305" i="18"/>
  <c r="Q304" i="18"/>
  <c r="Q303" i="18"/>
  <c r="Q302" i="18"/>
  <c r="Q301" i="18"/>
  <c r="Q300" i="18"/>
  <c r="Q299" i="18"/>
  <c r="Q298" i="18"/>
  <c r="Q297" i="18"/>
  <c r="Q296" i="18"/>
  <c r="Q295" i="18"/>
  <c r="Q294" i="18"/>
  <c r="Q293" i="18"/>
  <c r="Q292" i="18"/>
  <c r="Q291" i="18"/>
  <c r="Q290" i="18"/>
  <c r="Q289" i="18"/>
  <c r="Q288" i="18"/>
  <c r="Q287" i="18"/>
  <c r="Q286" i="18"/>
  <c r="Q285" i="18"/>
  <c r="Q282" i="18"/>
  <c r="Q281" i="18"/>
  <c r="Q280" i="18"/>
  <c r="Q279" i="18"/>
  <c r="Q278" i="18"/>
  <c r="Q277" i="18"/>
  <c r="Q276" i="18"/>
  <c r="Q275" i="18"/>
  <c r="Q274" i="18"/>
  <c r="Q273" i="18"/>
  <c r="Q272" i="18"/>
  <c r="Q271" i="18"/>
  <c r="Q270" i="18"/>
  <c r="Q269" i="18"/>
  <c r="Q268" i="18"/>
  <c r="Q267" i="18"/>
  <c r="Q266" i="18"/>
  <c r="Q265" i="18"/>
  <c r="Q264" i="18"/>
  <c r="Q263" i="18"/>
  <c r="Q262" i="18"/>
  <c r="Q261" i="18"/>
  <c r="Q260" i="18"/>
  <c r="Q259" i="18"/>
  <c r="Q258" i="18"/>
  <c r="Q257" i="18"/>
  <c r="Q256" i="18"/>
  <c r="Q255" i="18"/>
  <c r="Q253" i="18"/>
  <c r="Q252" i="18"/>
  <c r="Q251" i="18"/>
  <c r="Q249" i="18"/>
  <c r="Q248" i="18"/>
  <c r="Q247" i="18"/>
  <c r="Q246" i="18"/>
  <c r="Q245" i="18"/>
  <c r="Q244" i="18"/>
  <c r="Q243" i="18"/>
  <c r="Q242" i="18"/>
  <c r="Q241" i="18"/>
  <c r="Q240" i="18"/>
  <c r="Q239" i="18"/>
  <c r="Q238" i="18"/>
  <c r="Q237" i="18"/>
  <c r="Q235" i="18"/>
  <c r="Q234" i="18"/>
  <c r="Q233" i="18"/>
  <c r="Q232" i="18"/>
  <c r="Q231" i="18"/>
  <c r="Q230" i="18"/>
  <c r="Q229" i="18"/>
  <c r="Q228" i="18"/>
  <c r="Q227" i="18"/>
  <c r="Q226" i="18"/>
  <c r="Q225" i="18"/>
  <c r="Q224" i="18"/>
  <c r="Q222" i="18"/>
  <c r="Q221" i="18"/>
  <c r="Q220" i="18"/>
  <c r="Q219" i="18"/>
  <c r="Q218" i="18"/>
  <c r="Q217" i="18"/>
  <c r="Q216" i="18"/>
  <c r="Q214" i="18"/>
  <c r="Q213" i="18"/>
  <c r="Q212" i="18"/>
  <c r="Q211" i="18"/>
  <c r="Q209" i="18"/>
  <c r="Q208" i="18"/>
  <c r="Q207" i="18"/>
  <c r="Q206" i="18"/>
  <c r="Q205" i="18"/>
  <c r="Q204" i="18"/>
  <c r="Q203" i="18"/>
  <c r="Q202" i="18"/>
  <c r="Q201" i="18"/>
  <c r="Q200" i="18"/>
  <c r="Q199" i="18"/>
  <c r="Q198" i="18"/>
  <c r="Q197" i="18"/>
  <c r="Q196" i="18"/>
  <c r="Q195" i="18"/>
  <c r="Q194" i="18"/>
  <c r="Q193" i="18"/>
  <c r="Q192" i="18"/>
  <c r="Q191" i="18"/>
  <c r="Q190" i="18"/>
  <c r="Q189" i="18"/>
  <c r="Q188" i="18"/>
  <c r="Q187" i="18"/>
  <c r="Q186" i="18"/>
  <c r="Q185" i="18"/>
  <c r="Q184" i="18"/>
  <c r="Q183" i="18"/>
  <c r="Q182" i="18"/>
  <c r="Q181" i="18"/>
  <c r="Q180" i="18"/>
  <c r="Q179" i="18"/>
  <c r="Q178" i="18"/>
  <c r="Q177" i="18"/>
  <c r="Q176" i="18"/>
  <c r="Q175" i="18"/>
  <c r="Q174" i="18"/>
  <c r="Q173" i="18"/>
  <c r="Q172" i="18"/>
  <c r="Q171" i="18"/>
  <c r="Q170" i="18"/>
  <c r="Q169" i="18"/>
  <c r="Q168" i="18"/>
  <c r="Q167" i="18"/>
  <c r="Q166" i="18"/>
  <c r="Q165" i="18"/>
  <c r="Q164" i="18"/>
  <c r="Q163" i="18"/>
  <c r="Q162" i="18"/>
  <c r="Q161" i="18"/>
  <c r="Q160" i="18"/>
  <c r="Q159" i="18"/>
  <c r="Q158" i="18"/>
  <c r="Q157" i="18"/>
  <c r="Q156" i="18"/>
  <c r="Q155" i="18"/>
  <c r="Q154" i="18"/>
  <c r="Q153" i="18"/>
  <c r="Q152" i="18"/>
  <c r="Q151" i="18"/>
  <c r="Q150" i="18"/>
  <c r="Q149" i="18"/>
  <c r="Q148" i="18"/>
  <c r="Q147" i="18"/>
  <c r="Q146" i="18"/>
  <c r="Q145" i="18"/>
  <c r="Q144" i="18"/>
  <c r="Q143" i="18"/>
  <c r="Q141" i="18"/>
  <c r="Q140" i="18"/>
  <c r="Q139" i="18"/>
  <c r="Q138" i="18"/>
  <c r="Q137" i="18"/>
  <c r="Q136" i="18"/>
  <c r="Q135" i="18"/>
  <c r="Q133" i="18"/>
  <c r="Q132" i="18"/>
  <c r="Q131" i="18"/>
  <c r="Q130" i="18"/>
  <c r="Q129" i="18"/>
  <c r="Q128" i="18"/>
  <c r="Q127" i="18"/>
  <c r="Q126" i="18"/>
  <c r="Q125" i="18"/>
  <c r="Q124" i="18"/>
  <c r="Q123" i="18"/>
  <c r="Q122" i="18"/>
  <c r="Q121" i="18"/>
  <c r="Q120" i="18"/>
  <c r="Q119" i="18"/>
  <c r="Q118" i="18"/>
  <c r="Q117" i="18"/>
  <c r="Q116" i="18"/>
  <c r="Q115" i="18"/>
  <c r="Q114" i="18"/>
  <c r="Q113" i="18"/>
  <c r="Q112" i="18"/>
  <c r="Q111" i="18"/>
  <c r="Q110" i="18"/>
  <c r="Q109" i="18"/>
  <c r="Q108" i="18"/>
  <c r="Q107" i="18"/>
  <c r="Q106" i="18"/>
  <c r="Q105" i="18"/>
  <c r="Q104" i="18"/>
  <c r="Q103" i="18"/>
  <c r="Q102" i="18"/>
  <c r="Q101" i="18"/>
  <c r="Q100" i="18"/>
  <c r="Q99" i="18"/>
  <c r="Q98" i="18"/>
  <c r="Q97" i="18"/>
  <c r="Q96" i="18"/>
  <c r="Q94" i="18"/>
  <c r="Q93" i="18"/>
  <c r="Q92" i="18"/>
  <c r="Q91" i="18"/>
  <c r="Q90" i="18"/>
  <c r="Q89" i="18"/>
  <c r="Q88" i="18"/>
  <c r="Q87" i="18"/>
  <c r="Q86" i="18"/>
  <c r="Q85" i="18"/>
  <c r="Q84" i="18"/>
  <c r="Q83" i="18"/>
  <c r="Q82" i="18"/>
  <c r="Q81" i="18"/>
  <c r="Q80" i="18"/>
  <c r="Q79" i="18"/>
  <c r="Q78" i="18"/>
  <c r="Q77" i="18"/>
  <c r="Q76" i="18"/>
  <c r="Q75" i="18"/>
  <c r="Q74" i="18"/>
  <c r="Q73" i="18"/>
  <c r="Q72" i="18"/>
  <c r="Q71" i="18"/>
  <c r="Q70" i="18"/>
  <c r="Q69" i="18"/>
  <c r="Q68" i="18"/>
  <c r="Q66" i="18"/>
  <c r="Q65" i="18"/>
  <c r="Q64" i="18"/>
  <c r="Q63" i="18"/>
  <c r="Q62" i="18"/>
  <c r="Q61" i="18"/>
  <c r="Q60" i="18"/>
  <c r="Q59" i="18"/>
  <c r="Q58" i="18"/>
  <c r="Q57" i="18"/>
  <c r="Q56" i="18"/>
  <c r="Q55" i="18"/>
  <c r="Q54" i="18"/>
  <c r="Q53" i="18"/>
  <c r="Q52" i="18"/>
  <c r="Q51" i="18"/>
  <c r="Q50" i="18"/>
  <c r="Q49" i="18"/>
  <c r="Q48" i="18"/>
  <c r="Q47" i="18"/>
  <c r="Q46" i="18"/>
  <c r="Q45" i="18"/>
  <c r="Q44" i="18"/>
  <c r="Q43" i="18"/>
  <c r="Q42" i="18"/>
  <c r="Q41" i="18"/>
  <c r="Q40" i="18"/>
  <c r="Q37" i="18"/>
  <c r="Q36" i="18"/>
  <c r="Q35" i="18"/>
  <c r="Q34" i="18"/>
  <c r="Q33" i="18"/>
  <c r="Q32" i="18"/>
  <c r="Q31" i="18"/>
  <c r="Q30" i="18"/>
  <c r="Q29" i="18"/>
  <c r="Q28" i="18"/>
  <c r="Q27" i="18"/>
  <c r="Q26" i="18"/>
  <c r="Q25" i="18"/>
  <c r="Q24" i="18"/>
  <c r="Q23" i="18"/>
  <c r="Q22" i="18"/>
  <c r="Q21" i="18"/>
  <c r="Q19" i="18"/>
  <c r="Q18" i="18"/>
  <c r="Q17" i="18"/>
  <c r="Q16" i="18"/>
  <c r="Q15" i="18"/>
  <c r="Q14" i="18"/>
  <c r="Q13" i="18"/>
  <c r="Q12" i="18"/>
  <c r="Q11" i="18"/>
  <c r="Q10" i="18"/>
  <c r="Q8" i="18"/>
  <c r="Q7" i="18"/>
  <c r="Q6" i="18"/>
</calcChain>
</file>

<file path=xl/sharedStrings.xml><?xml version="1.0" encoding="utf-8"?>
<sst xmlns="http://schemas.openxmlformats.org/spreadsheetml/2006/main" count="11766" uniqueCount="2616">
  <si>
    <t>Ascertainment</t>
  </si>
  <si>
    <t>Genotyping</t>
  </si>
  <si>
    <t>Acronym</t>
  </si>
  <si>
    <t>Full name</t>
  </si>
  <si>
    <t>PMID</t>
  </si>
  <si>
    <t>Ancestry</t>
  </si>
  <si>
    <t>Case</t>
  </si>
  <si>
    <t>Control</t>
  </si>
  <si>
    <t>Previous T2D diagnosis</t>
  </si>
  <si>
    <t>Population based with FG&lt;7mmol/l</t>
  </si>
  <si>
    <t>MESA</t>
  </si>
  <si>
    <t>Estonian Genome Center, University of Tartu</t>
  </si>
  <si>
    <t>GenCall</t>
  </si>
  <si>
    <t>FHS</t>
  </si>
  <si>
    <t>Framingham Heart Study</t>
  </si>
  <si>
    <t>Not on T2D med and FG &lt; 7 mmol/l and 2 hour gluocose &lt; 11.1 and hba1c &lt;= 6.5.</t>
  </si>
  <si>
    <t>KORA</t>
  </si>
  <si>
    <t>PROSPER</t>
  </si>
  <si>
    <t>-</t>
  </si>
  <si>
    <t>BioME</t>
  </si>
  <si>
    <t>Disease status</t>
  </si>
  <si>
    <t>Sample size (males/females)</t>
  </si>
  <si>
    <t>NA</t>
  </si>
  <si>
    <t>25.7 (4.0)</t>
  </si>
  <si>
    <t>FUSION</t>
  </si>
  <si>
    <t>30.0 (4.8)</t>
  </si>
  <si>
    <t>Mean (SD) age in years</t>
  </si>
  <si>
    <t>Mean (SD) age of diagnosis in years</t>
  </si>
  <si>
    <t>GERA</t>
  </si>
  <si>
    <t>UK BioBank</t>
  </si>
  <si>
    <t>Sample QC</t>
  </si>
  <si>
    <t>Call rate</t>
  </si>
  <si>
    <t>Other exclusions</t>
  </si>
  <si>
    <t>Platform</t>
  </si>
  <si>
    <t>Genotype calling algorithm</t>
  </si>
  <si>
    <t>MAF</t>
  </si>
  <si>
    <t>Imputation software</t>
  </si>
  <si>
    <t>Descriptives</t>
  </si>
  <si>
    <t>Inclusion criteria</t>
  </si>
  <si>
    <t xml:space="preserve">Call rate </t>
  </si>
  <si>
    <t xml:space="preserve">Test used for association analysis </t>
  </si>
  <si>
    <t>Minimac3</t>
  </si>
  <si>
    <t>deCODE</t>
  </si>
  <si>
    <t>DGDG</t>
  </si>
  <si>
    <t>SNPTEST</t>
  </si>
  <si>
    <t>DGI</t>
  </si>
  <si>
    <t>EGCUT_ExomeCore</t>
  </si>
  <si>
    <t>EGCUT_Human370CNV</t>
  </si>
  <si>
    <t>EGCUT_OmniExpress</t>
  </si>
  <si>
    <t>EMMAX</t>
  </si>
  <si>
    <t>Firth</t>
  </si>
  <si>
    <t>GCKD</t>
  </si>
  <si>
    <t>GENOA</t>
  </si>
  <si>
    <t>GoDARTS</t>
  </si>
  <si>
    <t>HPFS</t>
  </si>
  <si>
    <t>Quicktest</t>
  </si>
  <si>
    <t>INTERACT_GWAS</t>
  </si>
  <si>
    <t>METSIM</t>
  </si>
  <si>
    <t>NHS</t>
  </si>
  <si>
    <t>NUGENE</t>
  </si>
  <si>
    <t>PIVUS</t>
  </si>
  <si>
    <t>ULSAM</t>
  </si>
  <si>
    <t>WTCCC</t>
  </si>
  <si>
    <t>INTERACT_coreexome</t>
  </si>
  <si>
    <t>deCODE genetics</t>
  </si>
  <si>
    <t>White European</t>
  </si>
  <si>
    <t xml:space="preserve">T2D diagnosis is based on diagnostic fasting glucose or HbA1c levels, hospital discharge diagnosis, use of oral diabetes medication or self report. </t>
  </si>
  <si>
    <t>Controls are individuals in the deCODE database with no information indicative of T2D.</t>
  </si>
  <si>
    <t>&gt;97%</t>
  </si>
  <si>
    <t>ethnic outliers</t>
  </si>
  <si>
    <t>11,448 (6,314/5,134)</t>
  </si>
  <si>
    <t>69.7 (14.9)</t>
  </si>
  <si>
    <t>30.2 (6.0)</t>
  </si>
  <si>
    <t>Illumina HumanHap/Omni</t>
  </si>
  <si>
    <t>GenomeStudio</t>
  </si>
  <si>
    <t>&gt;95%</t>
  </si>
  <si>
    <t>&gt;1%</t>
  </si>
  <si>
    <t>In-house software</t>
  </si>
  <si>
    <t>278,375 (137,585/137,878)</t>
  </si>
  <si>
    <t>50.4 (21.2)</t>
  </si>
  <si>
    <t>25.6 (5.2)</t>
  </si>
  <si>
    <t>Diabetes Gene Discovery Group</t>
  </si>
  <si>
    <t>T2D was diagnosed in hospital using medical history of hba1c and fasting glucose</t>
  </si>
  <si>
    <t>No self-reported use of medication to treat diabetes and fasting or non-fasting glucose &lt; 7.0 mmol/l</t>
  </si>
  <si>
    <t>45.3 (8.4)</t>
  </si>
  <si>
    <t>≥95%</t>
  </si>
  <si>
    <t>duplicates</t>
  </si>
  <si>
    <t>677 (411/266)</t>
  </si>
  <si>
    <t>59.5 (10.1)</t>
  </si>
  <si>
    <t>25.9 (2.8)</t>
  </si>
  <si>
    <t>Illumina HumanHap 300</t>
  </si>
  <si>
    <t>≥1%</t>
  </si>
  <si>
    <t>697 (281/416)</t>
  </si>
  <si>
    <t>53.5 (5.7)</t>
  </si>
  <si>
    <t>23.2 (1.8)</t>
  </si>
  <si>
    <t>Diabetes Genetics Initiative</t>
  </si>
  <si>
    <t>Patients with T2D were classified according to WHO (1999) criteria with fasting plasma glucose ≥ 7.0 mmol/l or a 2 hr glucose ≥ 11.1 mmol/l during an oral glucose tolerance test (OGTT). To avoid admixture with type 1 diabetes, patients had an age at onset &gt; 35 years and no detectable glutamic acid decarboxylase antibodies (GAD Ab). Members from families with carriers of mutations causing maturity onset diabetes of the young (MODY; HNF4A, GCK, TCF1, IPF1, TCF2) were excluded, except for Skara where no screening for MODY mutations had been performed.</t>
  </si>
  <si>
    <t>Control subjects were defined as normal glucose tolerant, with fasting plasma glucose &lt; 6.1 mmol/l and 2 hr glucose &lt; 7.8 mmol/l and age within 5 years of the age at onset of the patients with T2D.
 2097 unrelated T2D cases and controls were matched by gender, age, BMI and place of origin. The Finnish cohort consisted largely of patients from the Botnia study on the west coast of Finland with a smaller sample from other regions of Finland. The Swedish cohort consisted of patients from Southern Sweden and Skara. Controls had no first degree relatives with T2D.</t>
  </si>
  <si>
    <t>sequenom fingerprint profile check, gender check, cryptic first degree relatives</t>
  </si>
  <si>
    <t>1,021 (529/494)</t>
  </si>
  <si>
    <t>65.3 (9.9)</t>
  </si>
  <si>
    <t>28.1 (4.1)</t>
  </si>
  <si>
    <t>Affymetrix GeneChip® Human Mapping 500K Array Set</t>
  </si>
  <si>
    <t>BRLMM</t>
  </si>
  <si>
    <t>1,063 (536/527)</t>
  </si>
  <si>
    <t>58.3 (9.6)</t>
  </si>
  <si>
    <t>26.7 (3.7)</t>
  </si>
  <si>
    <t>duplicates and relateds; sex mismatch</t>
  </si>
  <si>
    <t>79 (19/60)</t>
  </si>
  <si>
    <t>47.4 (13.9)</t>
  </si>
  <si>
    <t>32.1 (6.9)</t>
  </si>
  <si>
    <t>Illumina Core Exome</t>
  </si>
  <si>
    <t>≥98%</t>
  </si>
  <si>
    <t>4,507 (1,521/2,986)</t>
  </si>
  <si>
    <t>32.7 (10.1)</t>
  </si>
  <si>
    <t>24.0 (5.2)</t>
  </si>
  <si>
    <t>150 (79/71)</t>
  </si>
  <si>
    <t>57.8 (11.6)</t>
  </si>
  <si>
    <t>31.5 (5.3)</t>
  </si>
  <si>
    <t>Illumina 370K</t>
  </si>
  <si>
    <t>1,893 (914/979)</t>
  </si>
  <si>
    <t>38.4 (15.8)</t>
  </si>
  <si>
    <t>25.4 (4.9)</t>
  </si>
  <si>
    <t>673 (274/399)</t>
  </si>
  <si>
    <t>66.3 (13.6)</t>
  </si>
  <si>
    <t>30.9 (5.9)</t>
  </si>
  <si>
    <t>Illumina Omni-Express</t>
  </si>
  <si>
    <t>6,646 (2,937/3,709)</t>
  </si>
  <si>
    <t>49.6 (20.1)</t>
  </si>
  <si>
    <t>26.3 (5.0)</t>
  </si>
  <si>
    <t>14819398, 1208363, 17372189</t>
  </si>
  <si>
    <t>On treatment or fasting glucose ≥ 7 (when available) or casual glucose ≥ 11.1</t>
  </si>
  <si>
    <t>≥97%</t>
  </si>
  <si>
    <t>heterozygosity outliers, &gt; 1000 Mendelian errors</t>
  </si>
  <si>
    <t>1,138 (632/506)</t>
  </si>
  <si>
    <t>63.7 (12.4)</t>
  </si>
  <si>
    <t>31.4 (6.5)</t>
  </si>
  <si>
    <t xml:space="preserve">Affymetrix GeneChip 500K &amp; MIPS 50K </t>
  </si>
  <si>
    <t>7,153 (3,181/3,972)</t>
  </si>
  <si>
    <t>52.3 (16.0)</t>
  </si>
  <si>
    <t>27.0 (5.1)</t>
  </si>
  <si>
    <t>Finland-United States Investigation of NIDDM Genetics</t>
  </si>
  <si>
    <t xml:space="preserve">WHO 1999 criteria of FG&gt;=7.0 mmol/l or 2-hour plasma glucose &gt;= 11.1 mmol/l or reported diabetes medication use or based on medical record review; no know or probable type 1 diabetes among first degree relatives; excluded if insulin treatment inititated within 10 years of disease diagnosis, detectable levels of anti-GAD antibodies and fasting C-peptide &lt;= 0.30 nmol/l; excluded if insulin treatment inititiated within 4 years of diagnosis and fasting C-peptide &lt;= 0.30 nmol/l </t>
  </si>
  <si>
    <t>NGT as defined by WHO 1999 criteria</t>
  </si>
  <si>
    <t>53.9 (9.1)</t>
  </si>
  <si>
    <t>&gt;97.5%</t>
  </si>
  <si>
    <t>heterozygosity, gender check, duplicates,relatedness</t>
  </si>
  <si>
    <t>1,045 (589/456)</t>
  </si>
  <si>
    <t>62.7 (7.6)</t>
  </si>
  <si>
    <t>30.2 (4.7)</t>
  </si>
  <si>
    <t>Illumina 300K</t>
  </si>
  <si>
    <t>1,164 (576/588)</t>
  </si>
  <si>
    <t>63.0 (8.6)</t>
  </si>
  <si>
    <t>27.1 (3.9)</t>
  </si>
  <si>
    <t>German Chronic Kidney Disease Study</t>
  </si>
  <si>
    <t>antidiabetic medication (ATC code A10*) or HbA1c &gt;= 6.5%</t>
  </si>
  <si>
    <t>not fulfilling case criteria</t>
  </si>
  <si>
    <t>60.1 (12.0)</t>
  </si>
  <si>
    <t>sex check, heterozygosity check, cryptic relatedness check, genetic ancestry outliers</t>
  </si>
  <si>
    <t>1,778 (1,186/592)</t>
  </si>
  <si>
    <t>64.6 (8.1)</t>
  </si>
  <si>
    <t>32.4 (6.2)</t>
  </si>
  <si>
    <t>Omni2.5Exome BeadChip array</t>
  </si>
  <si>
    <t>Genome Studio version 1.9.4</t>
  </si>
  <si>
    <t>≥96%</t>
  </si>
  <si>
    <t>3,256 (1,841/1,415)</t>
  </si>
  <si>
    <t>57.6 (13.0)</t>
  </si>
  <si>
    <t>28.4(5.3)</t>
  </si>
  <si>
    <t>Genetic Epidemiology Network of Arteriosclerosis</t>
  </si>
  <si>
    <t>Use of T2D medications or fasting glucose ≥ 7.0 mmol/l.</t>
  </si>
  <si>
    <t>No self-reported T2D, not taking T2D medications, and fasting glucose &lt; 6.1 mmol/l.</t>
  </si>
  <si>
    <t>Ethnic outliers (±6 SDs) on first 10 PCs; gender mismatch</t>
  </si>
  <si>
    <t>144 (70/74)</t>
  </si>
  <si>
    <t>Affymetrix Human SNP Array 6.0</t>
  </si>
  <si>
    <t>Affymetrix Power Tools</t>
  </si>
  <si>
    <t>1,116 (495/621)</t>
  </si>
  <si>
    <t>Resource for Genetic Epidemiology on Adult Health and Aging</t>
  </si>
  <si>
    <t>ICD-9 codes in linked electronic medical health records</t>
  </si>
  <si>
    <t>Non-cases</t>
  </si>
  <si>
    <t>Non-Europeans, relateds</t>
  </si>
  <si>
    <t>6,961 (3,734/3,227)</t>
  </si>
  <si>
    <t xml:space="preserve">Affymetrix Axiom_KP_UCSF_EUR </t>
  </si>
  <si>
    <t>13,922 (5,385/8,537)</t>
  </si>
  <si>
    <t>Genetics of Diabetes and Audit Research in Tayside Scotland</t>
  </si>
  <si>
    <t>Patients with T2D were identified from electronic medical records [PMCID:2127363].</t>
  </si>
  <si>
    <t>Population based non-diabetic controls from the WTCCC2  (NBS and 58C) were used</t>
  </si>
  <si>
    <t>ethnic outliers, related individuals and duplicates, missing body weight and height</t>
  </si>
  <si>
    <t>2,993 (1,766/1,541)</t>
  </si>
  <si>
    <t>73.5 (12.0)</t>
  </si>
  <si>
    <t>31.1 (5.7)</t>
  </si>
  <si>
    <t>Affymetrix 6.0 SNP array</t>
  </si>
  <si>
    <t>≥99%</t>
  </si>
  <si>
    <t>2,641 (1,381/1,260)</t>
  </si>
  <si>
    <t>Health Proffesional Follow-Up Study</t>
  </si>
  <si>
    <t>Type 2 diabetes cases were defined as self-reported diabetes confirmed by a validated supplementary questionnaire. For cases before 1998, we used the National Diabetes Data Group criteria to define type 2 diabetes. We used the American Diabetes Association diagnostic criteria for type 2 diabetes diagnosis from 1998 onward.</t>
  </si>
  <si>
    <t>Control subjects were defined as those free of diabetes at the time of diagnosis for case subjects and remaining unaffected through follow-up (until 2006). We matched the case subjects to nondiabetic control subjects on age, month and year of blood draw, and fasting status in NHS and HPFS, respectively.</t>
  </si>
  <si>
    <t>ethnic outliers,related individuals and duplicates, missing body weight and height</t>
  </si>
  <si>
    <t>1,094 (1,094/0)</t>
  </si>
  <si>
    <t>59.3 (8.5)</t>
  </si>
  <si>
    <t>27.9 (4.1)</t>
  </si>
  <si>
    <t>Affymetrix</t>
  </si>
  <si>
    <t>1,259 (1,259/0)</t>
  </si>
  <si>
    <t>59.1 (8.6)</t>
  </si>
  <si>
    <t>25.3 (3.2)</t>
  </si>
  <si>
    <t>InterAct Consortium</t>
  </si>
  <si>
    <t>All individuals in InterAct were free of known diabetes at baseline. Ascertainment of incident T2D involved a review of existing EPIC datasets at each centre using multiple sources of evidence including self-report (self reported history of T2D, doctor diagnosed T2D, diabetes drug use), linkage to primary care registers, secondary care registers, medication use (drug registers), hospital admissions and mortality data. Information from any follow-up visit or external evidence with a date later than the baseline visit was used. Cases in Denmark and Sweden were not ascertained by self-report, but identified via local and national diabetes and pharmaceutical registers and hence all ascertained cases were considered to be verified. For centres other than those from Denmark and Sweden, we sought further evidence for all cases with information on incident T2D from no fewer than 2 independent sources, including individual medical records review in some centres.</t>
  </si>
  <si>
    <t>Diabetes-free individuals from the subcohort which was randomly selected from those with available stored blood and buffy coat.</t>
  </si>
  <si>
    <t>62.8 (7.5)</t>
  </si>
  <si>
    <t>related individuals and ethnic outliers</t>
  </si>
  <si>
    <t>5,125 (2,619/2,506)</t>
  </si>
  <si>
    <t>55.7 (6.9)</t>
  </si>
  <si>
    <t>29.6 (4.8)</t>
  </si>
  <si>
    <t>CoreExome</t>
  </si>
  <si>
    <t>7,275 (2,834/4,441)</t>
  </si>
  <si>
    <t>52.3 (8.9)</t>
  </si>
  <si>
    <t>62.0 (8.5)</t>
  </si>
  <si>
    <t>4,190 (1,980/2,210)</t>
  </si>
  <si>
    <t>54.6 (7.9)</t>
  </si>
  <si>
    <t>Illumina 660K</t>
  </si>
  <si>
    <t>Illuminus</t>
  </si>
  <si>
    <t>4,257 (1,502/2,755)</t>
  </si>
  <si>
    <t>51.1 (9.3)</t>
  </si>
  <si>
    <t>25.9 (4.1)</t>
  </si>
  <si>
    <t>KORAgen Study Helmholtz zentrum München</t>
  </si>
  <si>
    <t xml:space="preserve">T2D was self reported </t>
  </si>
  <si>
    <t>Not on T2D med and FG &lt; 7 mmol/l.</t>
  </si>
  <si>
    <t xml:space="preserve">Non-fasting individuals,Type 1 diabetes, diabetic treatment,Known T2D, FG ≥ 7mmols. </t>
  </si>
  <si>
    <t>1,084 (607/477)</t>
  </si>
  <si>
    <t>Affymetrix 500k</t>
  </si>
  <si>
    <t>≥93%</t>
  </si>
  <si>
    <t>2,852 (1,359/1,493)</t>
  </si>
  <si>
    <t>Multi-Ethnic Study of Atherosclerosis study</t>
  </si>
  <si>
    <t>Known diabetes or fasting whole-blood glucose &gt;7 mmol/l</t>
  </si>
  <si>
    <t>No self-reported use of medication to treat diabetes and fasting  glucose &lt; 7.0 mmol/l</t>
  </si>
  <si>
    <t>≥ 95%</t>
  </si>
  <si>
    <t>1)unresolved gender mismatches 2)cryptic duplicates                    3) Only MESA European ancestry Samples were used for analyses</t>
  </si>
  <si>
    <t>174 (104/70)</t>
  </si>
  <si>
    <t>65.2 (9.7)</t>
  </si>
  <si>
    <t>31.8 (5.7)</t>
  </si>
  <si>
    <t>Affy6.0</t>
  </si>
  <si>
    <t>Birdseed v1.33</t>
  </si>
  <si>
    <t>2,493 (1,171/1,322)</t>
  </si>
  <si>
    <t>62.6 (10.2)</t>
  </si>
  <si>
    <t>27.5 (5.0)</t>
  </si>
  <si>
    <t>METabolic Syndrome in Men</t>
  </si>
  <si>
    <t>57.0 (8.1)</t>
  </si>
  <si>
    <t>No filter (sample missingness across all markers &lt;1.78%)</t>
  </si>
  <si>
    <t xml:space="preserve"> heterozygosity, gender check, duplicates</t>
  </si>
  <si>
    <t>1,350 (1,350/0)</t>
  </si>
  <si>
    <t>60.6 (6.7)</t>
  </si>
  <si>
    <t>30.2 (5.2)</t>
  </si>
  <si>
    <t>HumanOmniExpress-12v1</t>
  </si>
  <si>
    <t>5,178 (5,178/0)</t>
  </si>
  <si>
    <t>56.7 (7.0)</t>
  </si>
  <si>
    <t>26.2 (3.5)</t>
  </si>
  <si>
    <t>Nurses' Health Study</t>
  </si>
  <si>
    <t>1,453 (0/1,453)</t>
  </si>
  <si>
    <t>55.9 (7.2)</t>
  </si>
  <si>
    <t>29.9 (6.0)</t>
  </si>
  <si>
    <t>1,731 (0/1,731)</t>
  </si>
  <si>
    <t>55.6 (6.7)</t>
  </si>
  <si>
    <t>25.3 (5.2)</t>
  </si>
  <si>
    <t xml:space="preserve">NUgene Project </t>
  </si>
  <si>
    <t xml:space="preserve">Include patients with Type 2 Diabetes diagnosis based on ICD9 codes (excluding those with ketoacidosis codes); then Exclude patients (currently) treated only with insulin AND have never been on a type 2 diabetes medication, and: diagnosed with T1DM, or even if not diagnosed with T1DM, diagnosed with T2DM on &lt; 2 dates in an encounter or problem list.  Also include patients with hemoglobin A1C lab value ≥ 6.5%, fasting glucose &gt; 125 mg/dl or random glucose &gt; 200 mg/dl AND prescribed T2D medication. </t>
  </si>
  <si>
    <t>At least two clinic visits with no ICD-9 code for T2D, T1D or diabetes-related condition.  Not been described treatment for diabetes, no reported blood glucose &gt;= 110mg/dl from at least one glucose measurement.  No reported HbA1c &gt;= 6.0%.  No family history of T1D or T2D.</t>
  </si>
  <si>
    <t>Reported as Hispanic, relatedness</t>
  </si>
  <si>
    <t>521 (293/228)</t>
  </si>
  <si>
    <t>59.3 (11.6)</t>
  </si>
  <si>
    <t>33.4 (8.1)</t>
  </si>
  <si>
    <t>Illumina 660K and 1M</t>
  </si>
  <si>
    <t>600 (265/335)</t>
  </si>
  <si>
    <t>49.9 (12.9)</t>
  </si>
  <si>
    <t>26.9 (5.4)</t>
  </si>
  <si>
    <t>Prospective Investigation of the Vasculature in Uppsala Seniors</t>
  </si>
  <si>
    <t>Known T2D or fasting whole blood glucose &gt; 6.1</t>
  </si>
  <si>
    <t>Control subjects were defined as those free of diabetes</t>
  </si>
  <si>
    <t>111 (65/46)</t>
  </si>
  <si>
    <t>70.2 (0.1)</t>
  </si>
  <si>
    <t>29.1 (5.3)</t>
  </si>
  <si>
    <t>Illumina Omni-Express and Metabochip</t>
  </si>
  <si>
    <t>≥95% (≥99% if MAF&lt;5%)</t>
  </si>
  <si>
    <t>838 (409/429)</t>
  </si>
  <si>
    <t>70.2 (0.2)</t>
  </si>
  <si>
    <t>26.8 (4.2)</t>
  </si>
  <si>
    <t>UK Biobank Axiom Array</t>
  </si>
  <si>
    <t>Affymetrix
calling
algorithms</t>
  </si>
  <si>
    <t xml:space="preserve">Uppsala Longitudinal Study of Adult Men </t>
  </si>
  <si>
    <t>Hospital discharge register-defined diabetes before 2002</t>
  </si>
  <si>
    <t>166 (166/0)</t>
  </si>
  <si>
    <t>71.0 (0.7)</t>
  </si>
  <si>
    <t>27.9 (3.9)</t>
  </si>
  <si>
    <t>Illumina 2.5M and Metabochip</t>
  </si>
  <si>
    <t>953 (953/0)</t>
  </si>
  <si>
    <t>71.0 (0.6)</t>
  </si>
  <si>
    <t>26.0 (3.2)</t>
  </si>
  <si>
    <t>Wellcome Trust Case-Control Consortium</t>
  </si>
  <si>
    <t xml:space="preserve"> T2D
was defined as current prescribed treatment with sulphonylureas, biguanides, other oral agents and/or insulin or
in the case of individuals treated with diet alone, historical or contemporary laboratory evidence of hyperglycemia </t>
  </si>
  <si>
    <t>heterozygosity, gender check, relatedness and ethnic outliers,  Individuals with other known forms of diabetes</t>
  </si>
  <si>
    <t>1,924 (1,118/806)</t>
  </si>
  <si>
    <t>58.6 (9.2)</t>
  </si>
  <si>
    <t>30.7 (6.1)</t>
  </si>
  <si>
    <t>Affymetrix GeneChip 500K</t>
  </si>
  <si>
    <t>Chiamo++</t>
  </si>
  <si>
    <t>&gt;95% (&gt;99% if MAF &lt; 5%)</t>
  </si>
  <si>
    <t>2,938 (1,446/1,492)</t>
  </si>
  <si>
    <r>
      <t>&gt;10</t>
    </r>
    <r>
      <rPr>
        <vertAlign val="superscript"/>
        <sz val="11"/>
        <color theme="1"/>
        <rFont val="Calibri"/>
        <family val="2"/>
        <scheme val="minor"/>
      </rPr>
      <t>-6</t>
    </r>
  </si>
  <si>
    <r>
      <t>&gt;10</t>
    </r>
    <r>
      <rPr>
        <vertAlign val="superscript"/>
        <sz val="11"/>
        <color theme="1"/>
        <rFont val="Calibri"/>
        <family val="2"/>
        <scheme val="minor"/>
      </rPr>
      <t>-5</t>
    </r>
  </si>
  <si>
    <t>Supplementary Table 1 | Study characteristics and analysis details of studies included in the meta-analysis.</t>
  </si>
  <si>
    <t>UPCH</t>
  </si>
  <si>
    <t>MGI</t>
  </si>
  <si>
    <t>RS1</t>
  </si>
  <si>
    <t>RS2</t>
  </si>
  <si>
    <t>RS3</t>
  </si>
  <si>
    <t>GOMAP-TEENAGE</t>
  </si>
  <si>
    <t>Michigan Genomics Initiative</t>
  </si>
  <si>
    <t>European</t>
  </si>
  <si>
    <t>EHR-derived ICD-9 codes: 250.00,250.02,250.20,250.22,250.30,250.32,250.80,250.82,250.90,250.92</t>
  </si>
  <si>
    <t>ICD-9 exclude range 249-250.99</t>
  </si>
  <si>
    <t>&gt;99%</t>
  </si>
  <si>
    <t>estimated contamination &gt;2.5%;large chromosomal CNVs (single chromosome with missingness &gt;= five times larger than other chromosomes); lower call rate than its technical duplicate or twin; gonosomal constellations other than XX and XY; inferred sex did not match the reported gender</t>
  </si>
  <si>
    <t xml:space="preserve">1,987 (1,071/916) </t>
  </si>
  <si>
    <t>60.7 (12.0)</t>
  </si>
  <si>
    <t>34.3 (8.1)</t>
  </si>
  <si>
    <t>customized Illumina HumanCoreExome v12.1</t>
  </si>
  <si>
    <t>GenomeStudio (module 1.9.4, algorithm GenTrain 2.0)</t>
  </si>
  <si>
    <t>No filter</t>
  </si>
  <si>
    <t>&gt;0.0001</t>
  </si>
  <si>
    <t>14,906 (6,836/8,070)</t>
  </si>
  <si>
    <t>52.5 (16.1)</t>
  </si>
  <si>
    <t>29.0 (6.7)</t>
  </si>
  <si>
    <t>&gt;0.001</t>
  </si>
  <si>
    <t>Rotterdam Study</t>
  </si>
  <si>
    <t>Caucasian</t>
  </si>
  <si>
    <t xml:space="preserve">T2D were ascertained through active follow-up using general practitioners’ records, glucose hospital discharge letters and glucose measurements from the Rotterdam Study visits. According to the WHO guidelines, type 2 diabetes was defined as a fasting blood glucose &gt;7.0 mmol/L, or the use of blood-glucose-lowering medication. Information regarding the use of blood-glucose lowering medication was derived from both structuredhome interviews and linkage to pharmacy records.
</t>
  </si>
  <si>
    <t>heterozygosity,relatedness, gender check,  Individuals with other known forms of diabetes</t>
  </si>
  <si>
    <t>477 (220/257)</t>
  </si>
  <si>
    <t>73.6 (6.9)</t>
  </si>
  <si>
    <t>28.4 (4.3)</t>
  </si>
  <si>
    <t>Illumina/HumanHap 550KV.3</t>
  </si>
  <si>
    <t>Beadstudio Genecall</t>
  </si>
  <si>
    <t xml:space="preserve">&gt;98% </t>
  </si>
  <si>
    <t>72.0 (6.8)</t>
  </si>
  <si>
    <t>26.5 (3.7)</t>
  </si>
  <si>
    <t>275 (159/116)</t>
  </si>
  <si>
    <t>66.5 (8.4)</t>
  </si>
  <si>
    <t>29.2 (4.4)</t>
  </si>
  <si>
    <t>Illumina/HumanHap 550KV.4</t>
  </si>
  <si>
    <t>64.5 (7.8)</t>
  </si>
  <si>
    <t>26.9 (3.8)</t>
  </si>
  <si>
    <t>281 (172/109)</t>
  </si>
  <si>
    <t>59.6 (7.2)</t>
  </si>
  <si>
    <t>31.5 (5.5)</t>
  </si>
  <si>
    <t>Illumina/ HumanHap610</t>
  </si>
  <si>
    <t>56.8 (6.7)</t>
  </si>
  <si>
    <t>27.4 (4.3)</t>
  </si>
  <si>
    <t>PROspective Study of Pravastatin in the Elderly at Risk</t>
  </si>
  <si>
    <t>T2D was defined as having known diabetes Mellitus or fasting blood glucose &gt;7 mmol/L</t>
  </si>
  <si>
    <t>heterozygosity, gender check, relatedness and ethnic outliers</t>
  </si>
  <si>
    <t>802 (437 / 365)</t>
  </si>
  <si>
    <t>75.31 (3.2)</t>
  </si>
  <si>
    <t>28.2 (4.3)</t>
  </si>
  <si>
    <t>Illumina 660K beadchip</t>
  </si>
  <si>
    <t>75.34 (3.4)</t>
  </si>
  <si>
    <t>26.6 (4.1)</t>
  </si>
  <si>
    <t>Control subjects were those free of prevalent or incident diabetes</t>
  </si>
  <si>
    <t>412  (231/181)</t>
  </si>
  <si>
    <t>64.0 (11.4)</t>
  </si>
  <si>
    <t>29.7 (5.5)</t>
  </si>
  <si>
    <t>Illumina CoreExome</t>
  </si>
  <si>
    <t>&gt;98%</t>
  </si>
  <si>
    <t>390 (164/226)</t>
  </si>
  <si>
    <t>21.3 (3.5)</t>
  </si>
  <si>
    <t>29.8 (6.1)</t>
  </si>
  <si>
    <t>33.5 (6.5)</t>
  </si>
  <si>
    <t>59.8 (9.4)</t>
  </si>
  <si>
    <t>54.6 (10.9)</t>
  </si>
  <si>
    <t>13.4 (0.8)</t>
  </si>
  <si>
    <t>GoMAP (Genetic Overlap between Metabolic and Psychiatric traits) &amp; TEENAGE (TEENs of Attica: Genes and Environment)</t>
  </si>
  <si>
    <t>52.0 (10.6)</t>
  </si>
  <si>
    <t>Previous diagnosis of T2D with or without psychiatric disease</t>
  </si>
  <si>
    <t>Adolescent students from Athens, Greece (prospective cohort study)</t>
  </si>
  <si>
    <t>BioMe™ BioBank Program</t>
  </si>
  <si>
    <t>T2D (Status as defined by algorithm)</t>
  </si>
  <si>
    <t xml:space="preserve">  Sample call rate: &lt; 98%, gender check, relatedness</t>
  </si>
  <si>
    <t>252 (180/72)</t>
  </si>
  <si>
    <t xml:space="preserve">70.9 (9) </t>
  </si>
  <si>
    <t>30.2 (6.1)</t>
  </si>
  <si>
    <t>Illumina HumanOmniExpressExome-8 v1.0</t>
  </si>
  <si>
    <t>BeadStudio</t>
  </si>
  <si>
    <t>69 (9.3)</t>
  </si>
  <si>
    <t>25.9 (4.9)</t>
  </si>
  <si>
    <t>&gt;0%</t>
  </si>
  <si>
    <t>Danish T2D case-control study</t>
  </si>
  <si>
    <t>T2D was defined based on self-report, anti-diabetic treatment, fasting plasma glucose &gt;7.0 mmol/L or 2-hr plasma glucose &gt;11.1 mmol/L</t>
  </si>
  <si>
    <t>Control subjects were based on fasting plasma glucose &lt;6.1 mmol/L and, if measured, 2 hr plasma glucose &lt;7.8 mmol/L</t>
  </si>
  <si>
    <t>62.0 (9.9)</t>
  </si>
  <si>
    <t>30.5 (5.6)</t>
  </si>
  <si>
    <t xml:space="preserve">Illumina HumanOmniExpress-24v1-0_A or HumanOmniExpress-24v1-1_A
</t>
  </si>
  <si>
    <t>≥ 98%</t>
  </si>
  <si>
    <t>&gt; 0%</t>
  </si>
  <si>
    <t>50.3 (12.5)</t>
  </si>
  <si>
    <t>25.6 (4.3)</t>
  </si>
  <si>
    <t>54.6 (10.3)*</t>
  </si>
  <si>
    <t>* information available in 3955 cases</t>
  </si>
  <si>
    <t>missing phenotype, PCA outliers, sex mismatch, heterozygosity</t>
  </si>
  <si>
    <t>18556 (8245/10311)</t>
  </si>
  <si>
    <t>Prevalent T2D status was defined using self-reported medical history and medication in UK Biobank participants</t>
  </si>
  <si>
    <t>5220 (3204/2016)</t>
  </si>
  <si>
    <t>19,119 (6,856/12,263)</t>
  </si>
  <si>
    <t>1,590 (765/825)</t>
  </si>
  <si>
    <t>3,051 (1,276/1,775)</t>
  </si>
  <si>
    <t>1,877 (824/1,053)</t>
  </si>
  <si>
    <t>2,746 (1,148/1,598)</t>
  </si>
  <si>
    <t>4,385 (2,068/2,317)</t>
  </si>
  <si>
    <t>423,698 (233,007/190,691)</t>
  </si>
  <si>
    <t>60.7 (6.5)</t>
  </si>
  <si>
    <t>56.6 (8.0)</t>
  </si>
  <si>
    <t>31.9 (5.8)</t>
  </si>
  <si>
    <t>27.2 (4.6)</t>
  </si>
  <si>
    <t>Impute4</t>
  </si>
  <si>
    <t>Supplementary Table 2 | Summary statistics of distinct T2D association signals.</t>
  </si>
  <si>
    <t>MACF1</t>
  </si>
  <si>
    <t>rs3768321</t>
  </si>
  <si>
    <t>T</t>
  </si>
  <si>
    <t>G</t>
  </si>
  <si>
    <t>1.09 (1.07-1.11)</t>
  </si>
  <si>
    <t>Primary</t>
  </si>
  <si>
    <t>FAF1</t>
  </si>
  <si>
    <t>rs58432198</t>
  </si>
  <si>
    <t>C</t>
  </si>
  <si>
    <t>1.07 (1.05-1.09)</t>
  </si>
  <si>
    <t>rs12140153</t>
  </si>
  <si>
    <t>1.07 (1.04-1.09)</t>
  </si>
  <si>
    <t>DENND2C</t>
  </si>
  <si>
    <t>rs184660829</t>
  </si>
  <si>
    <t>PTGFRN</t>
  </si>
  <si>
    <t>rs1127215</t>
  </si>
  <si>
    <t>1.05 (1.04-1.06)</t>
  </si>
  <si>
    <t>NOTCH2</t>
  </si>
  <si>
    <t>rs1493694</t>
  </si>
  <si>
    <t>FAM63A</t>
  </si>
  <si>
    <t>rs10305745</t>
  </si>
  <si>
    <t>A</t>
  </si>
  <si>
    <t>1.28 (1.15-1.42)</t>
  </si>
  <si>
    <t>Secondary</t>
  </si>
  <si>
    <t>rs145904381</t>
  </si>
  <si>
    <t>1.19 (1.12-1.26)</t>
  </si>
  <si>
    <t>SEC16B</t>
  </si>
  <si>
    <t>rs539515</t>
  </si>
  <si>
    <t>1.05 (1.04-1.07)</t>
  </si>
  <si>
    <t>DSTYK</t>
  </si>
  <si>
    <t>rs12048743</t>
  </si>
  <si>
    <t>1.04 (1.03-1.05)</t>
  </si>
  <si>
    <t>SRGAP2</t>
  </si>
  <si>
    <t>rs9430095</t>
  </si>
  <si>
    <t>1.04 (1.02-1.05)</t>
  </si>
  <si>
    <t>PROX1</t>
  </si>
  <si>
    <t>rs79687284</t>
  </si>
  <si>
    <t>1.16 (1.12-1.21)</t>
  </si>
  <si>
    <t>rs340874</t>
  </si>
  <si>
    <t>1.07 (1.05-1.08)</t>
  </si>
  <si>
    <t>rs114526150</t>
  </si>
  <si>
    <t>1.12 (1.07-1.17)</t>
  </si>
  <si>
    <t>LYPLAL1</t>
  </si>
  <si>
    <t>rs553014999</t>
  </si>
  <si>
    <t>rs2820446</t>
  </si>
  <si>
    <t>1.06 (1.04-1.07)</t>
  </si>
  <si>
    <t>ABCB10</t>
  </si>
  <si>
    <t>rs348330</t>
  </si>
  <si>
    <t>GNG4</t>
  </si>
  <si>
    <t>rs291367</t>
  </si>
  <si>
    <t>1.04 (1.03-1.06)</t>
  </si>
  <si>
    <t>TMEM18</t>
  </si>
  <si>
    <t>rs62107261</t>
  </si>
  <si>
    <t>1.12 (1.08-1.15)</t>
  </si>
  <si>
    <t>rs35913461</t>
  </si>
  <si>
    <t>1.06 (1.04-1.08)</t>
  </si>
  <si>
    <t>FAM49A</t>
  </si>
  <si>
    <t>rs11680058</t>
  </si>
  <si>
    <t>DTNB</t>
  </si>
  <si>
    <t>rs17802463</t>
  </si>
  <si>
    <t>GCKR</t>
  </si>
  <si>
    <t>rs1260326</t>
  </si>
  <si>
    <t>1.07 (1.06-1.08)</t>
  </si>
  <si>
    <t>THADA</t>
  </si>
  <si>
    <t>rs28525376</t>
  </si>
  <si>
    <t>1.03 (1.02-1.04)</t>
  </si>
  <si>
    <t>rs6708643</t>
  </si>
  <si>
    <t>rs80147536</t>
  </si>
  <si>
    <t>1.13 (1.11-1.16)</t>
  </si>
  <si>
    <t>BNIPL</t>
  </si>
  <si>
    <t>rs10193538</t>
  </si>
  <si>
    <t>rs6545714</t>
  </si>
  <si>
    <t>BCL11A</t>
  </si>
  <si>
    <t>rs243024</t>
  </si>
  <si>
    <t>1.06 (1.05-1.07)</t>
  </si>
  <si>
    <t>CEP68</t>
  </si>
  <si>
    <t>rs2249105</t>
  </si>
  <si>
    <t>rs2052261</t>
  </si>
  <si>
    <t>rs2028150</t>
  </si>
  <si>
    <t>1.05 (1.03-1.06)</t>
  </si>
  <si>
    <t>TMEM127</t>
  </si>
  <si>
    <t>rs79046683</t>
  </si>
  <si>
    <t>2.34 (1.73-3.16)</t>
  </si>
  <si>
    <t>DDX18</t>
  </si>
  <si>
    <t>rs562386202</t>
  </si>
  <si>
    <t>GLI2</t>
  </si>
  <si>
    <t>rs11688931</t>
  </si>
  <si>
    <t>1.04 (1.02-1.06)</t>
  </si>
  <si>
    <t>rs11688682</t>
  </si>
  <si>
    <t>rs66477705</t>
  </si>
  <si>
    <t>1.09 (1.05-1.13)</t>
  </si>
  <si>
    <t>PABPC1P2</t>
  </si>
  <si>
    <t>rs35999103</t>
  </si>
  <si>
    <t>1.05 (1.03-1.07)</t>
  </si>
  <si>
    <t>CYTIP</t>
  </si>
  <si>
    <t>rs13426680</t>
  </si>
  <si>
    <t>1.09 (1.06-1.11)</t>
  </si>
  <si>
    <t>RBMS1</t>
  </si>
  <si>
    <t>rs3772071</t>
  </si>
  <si>
    <t>GRB14/COBLL1</t>
  </si>
  <si>
    <t>rs10195252</t>
  </si>
  <si>
    <t>rs13024606</t>
  </si>
  <si>
    <t>1.09 (1.06-1.13)</t>
  </si>
  <si>
    <t>CRYBA2</t>
  </si>
  <si>
    <t>rs113414093</t>
  </si>
  <si>
    <t>1.12 (1.08-1.17)</t>
  </si>
  <si>
    <t>IRS1</t>
  </si>
  <si>
    <t>rs2972144</t>
  </si>
  <si>
    <t>PPARG</t>
  </si>
  <si>
    <t>rs11709077</t>
  </si>
  <si>
    <t>1.14 (1.11-1.16)</t>
  </si>
  <si>
    <t>rs17819328</t>
  </si>
  <si>
    <t>UBE2E2</t>
  </si>
  <si>
    <t>rs35352848</t>
  </si>
  <si>
    <t>rs17013314</t>
  </si>
  <si>
    <t>1.11 (1.07-1.15)</t>
  </si>
  <si>
    <t>KIF9</t>
  </si>
  <si>
    <t>rs11926707</t>
  </si>
  <si>
    <t>1.27 (1.17-1.38)</t>
  </si>
  <si>
    <t>rs75423501</t>
  </si>
  <si>
    <t>1.05 (1.03-1.08)</t>
  </si>
  <si>
    <t>RBM6</t>
  </si>
  <si>
    <t>rs4688760</t>
  </si>
  <si>
    <t>RFT1</t>
  </si>
  <si>
    <t>rs2581787</t>
  </si>
  <si>
    <t>CACNA2D3</t>
  </si>
  <si>
    <t>rs76263492</t>
  </si>
  <si>
    <t>PSMD6</t>
  </si>
  <si>
    <t>rs3774723</t>
  </si>
  <si>
    <t>rs74368513</t>
  </si>
  <si>
    <t>1.31 (1.16-1.47)</t>
  </si>
  <si>
    <t>ADAMTS9</t>
  </si>
  <si>
    <t>rs9860730</t>
  </si>
  <si>
    <t>SHQ1</t>
  </si>
  <si>
    <t>rs13085136</t>
  </si>
  <si>
    <t>1.08 (1.05-1.1)</t>
  </si>
  <si>
    <t>ROBO2</t>
  </si>
  <si>
    <t>rs2272163</t>
  </si>
  <si>
    <t>ADCY5</t>
  </si>
  <si>
    <t>rs11708067</t>
  </si>
  <si>
    <t>1.09 (1.08-1.11)</t>
  </si>
  <si>
    <t>SLC12A8</t>
  </si>
  <si>
    <t>rs649961</t>
  </si>
  <si>
    <t>TMCC1</t>
  </si>
  <si>
    <t>rs9828772</t>
  </si>
  <si>
    <t>rs559138871</t>
  </si>
  <si>
    <t>1.49 (1.25-1.77)</t>
  </si>
  <si>
    <t>TSC22D2</t>
  </si>
  <si>
    <t>rs62271373</t>
  </si>
  <si>
    <t>1.09 (1.06-1.12)</t>
  </si>
  <si>
    <t>MBNL1</t>
  </si>
  <si>
    <t>rs13065698</t>
  </si>
  <si>
    <t>rs74653713</t>
  </si>
  <si>
    <t>rs35497231</t>
  </si>
  <si>
    <t>EGFEM1P</t>
  </si>
  <si>
    <t>rs7629630</t>
  </si>
  <si>
    <t>SLC2A2</t>
  </si>
  <si>
    <t>rs9873618</t>
  </si>
  <si>
    <t>ABCC5</t>
  </si>
  <si>
    <t>rs2872246</t>
  </si>
  <si>
    <t>IGF2BP2</t>
  </si>
  <si>
    <t>rs6780171</t>
  </si>
  <si>
    <t>1.14 (1.12-1.16)</t>
  </si>
  <si>
    <t>rs150111048</t>
  </si>
  <si>
    <t>1.12 (1.07-1.16)</t>
  </si>
  <si>
    <t>rs11717959</t>
  </si>
  <si>
    <t>rs1516728</t>
  </si>
  <si>
    <t>1.03 (1.02-1.05)</t>
  </si>
  <si>
    <t>ST6GAL1</t>
  </si>
  <si>
    <t>rs3887925</t>
  </si>
  <si>
    <t>rs7645517</t>
  </si>
  <si>
    <t>1.08 (1.05-1.11)</t>
  </si>
  <si>
    <t>LPP</t>
  </si>
  <si>
    <t>rs4686471</t>
  </si>
  <si>
    <t>1.06 (1.05-1.08)</t>
  </si>
  <si>
    <t>PCGF3</t>
  </si>
  <si>
    <t>rs111827885</t>
  </si>
  <si>
    <t>rs1531583</t>
  </si>
  <si>
    <t>1.13 (1.09-1.16)</t>
  </si>
  <si>
    <t>rs35654957</t>
  </si>
  <si>
    <t>MAEA</t>
  </si>
  <si>
    <t>rs56337234</t>
  </si>
  <si>
    <t>HTT</t>
  </si>
  <si>
    <t>rs362307</t>
  </si>
  <si>
    <t>WFS1</t>
  </si>
  <si>
    <t>rs1801212</t>
  </si>
  <si>
    <t>rs10937721</t>
  </si>
  <si>
    <t>LCORL</t>
  </si>
  <si>
    <t>rs12640250</t>
  </si>
  <si>
    <t>GNPDA2</t>
  </si>
  <si>
    <t>rs10938398</t>
  </si>
  <si>
    <t>USP46</t>
  </si>
  <si>
    <t>rs2102278</t>
  </si>
  <si>
    <t>rs114447556</t>
  </si>
  <si>
    <t>1.06 (1.03-1.08)</t>
  </si>
  <si>
    <t>SCD5</t>
  </si>
  <si>
    <t>rs12642790</t>
  </si>
  <si>
    <t>FAM13A</t>
  </si>
  <si>
    <t>rs1903002</t>
  </si>
  <si>
    <t>rs576406049</t>
  </si>
  <si>
    <t>1.65 (1.35-2.03)</t>
  </si>
  <si>
    <t>SMARCAD1</t>
  </si>
  <si>
    <t>rs6821438</t>
  </si>
  <si>
    <t>SLC9B1</t>
  </si>
  <si>
    <t>rs1580278</t>
  </si>
  <si>
    <t>PABPC4L</t>
  </si>
  <si>
    <t>rs1296328</t>
  </si>
  <si>
    <t>TMEM154</t>
  </si>
  <si>
    <t>rs7669833</t>
  </si>
  <si>
    <t>PDGFC</t>
  </si>
  <si>
    <t>rs28819812</t>
  </si>
  <si>
    <t>ACSL1</t>
  </si>
  <si>
    <t>rs58730668</t>
  </si>
  <si>
    <t>ANKH</t>
  </si>
  <si>
    <t>rs3845281</t>
  </si>
  <si>
    <t>rs78408340</t>
  </si>
  <si>
    <t>1.41 (1.28-1.55)</t>
  </si>
  <si>
    <t>rs17250977</t>
  </si>
  <si>
    <t>1.12 (1.09-1.16)</t>
  </si>
  <si>
    <t>rs6885132</t>
  </si>
  <si>
    <t>rs76549217</t>
  </si>
  <si>
    <t>MRPS30</t>
  </si>
  <si>
    <t>rs62368490</t>
  </si>
  <si>
    <t>rs6884702</t>
  </si>
  <si>
    <t>ITGA1</t>
  </si>
  <si>
    <t>rs17261179</t>
  </si>
  <si>
    <t>rs3811978</t>
  </si>
  <si>
    <t>rs62357230</t>
  </si>
  <si>
    <t>ARL15</t>
  </si>
  <si>
    <t>rs62370480</t>
  </si>
  <si>
    <t>rs702634</t>
  </si>
  <si>
    <t>rs279744</t>
  </si>
  <si>
    <t>ANKRD55</t>
  </si>
  <si>
    <t>rs465002</t>
  </si>
  <si>
    <t>1.11 (1.09-1.12)</t>
  </si>
  <si>
    <t>rs2431115</t>
  </si>
  <si>
    <t>rs9687832</t>
  </si>
  <si>
    <t>rs96844</t>
  </si>
  <si>
    <t>PIK3R1</t>
  </si>
  <si>
    <t>rs4976033</t>
  </si>
  <si>
    <t>POC5</t>
  </si>
  <si>
    <t>rs2307111</t>
  </si>
  <si>
    <t>ZBED3</t>
  </si>
  <si>
    <t>rs4457053</t>
  </si>
  <si>
    <t>DMGDH</t>
  </si>
  <si>
    <t>rs1316776</t>
  </si>
  <si>
    <t>RASA1</t>
  </si>
  <si>
    <t>rs7719891</t>
  </si>
  <si>
    <t>SLCO6A1</t>
  </si>
  <si>
    <t>rs138337556</t>
  </si>
  <si>
    <t>1.56 (1.34-1.81)</t>
  </si>
  <si>
    <t>PAM</t>
  </si>
  <si>
    <t>1.47 (1.37-1.59)</t>
  </si>
  <si>
    <t>rs115505614</t>
  </si>
  <si>
    <t>1.19 (1.15-1.22)</t>
  </si>
  <si>
    <t>PHF15</t>
  </si>
  <si>
    <t>rs244665</t>
  </si>
  <si>
    <t>rs329122</t>
  </si>
  <si>
    <t>EBF1</t>
  </si>
  <si>
    <t>rs3934712</t>
  </si>
  <si>
    <t>RREB1</t>
  </si>
  <si>
    <t>rs112498319</t>
  </si>
  <si>
    <t>rs9379084</t>
  </si>
  <si>
    <t>1.11 (1.08-1.13)</t>
  </si>
  <si>
    <t>rs9505097</t>
  </si>
  <si>
    <t>CDKAL1</t>
  </si>
  <si>
    <t>rs7756992</t>
  </si>
  <si>
    <t>1.15 (1.13-1.17)</t>
  </si>
  <si>
    <t>MHC</t>
  </si>
  <si>
    <t>rs601945</t>
  </si>
  <si>
    <t>HMGA1</t>
  </si>
  <si>
    <t>rs77136196</t>
  </si>
  <si>
    <t>1.11 (1.07-1.16)</t>
  </si>
  <si>
    <t>rs2233632</t>
  </si>
  <si>
    <t>LRFN2</t>
  </si>
  <si>
    <t>rs34298980</t>
  </si>
  <si>
    <t>VEGFA</t>
  </si>
  <si>
    <t>rs11967262</t>
  </si>
  <si>
    <t>rs6458354</t>
  </si>
  <si>
    <t>TFAP2B</t>
  </si>
  <si>
    <t>rs3798519</t>
  </si>
  <si>
    <t>rs2465043</t>
  </si>
  <si>
    <t>SLC25A51P1</t>
  </si>
  <si>
    <t>rs555402748</t>
  </si>
  <si>
    <t>BEND3</t>
  </si>
  <si>
    <t>rs4946812</t>
  </si>
  <si>
    <t>CENPW</t>
  </si>
  <si>
    <t>rs11759026</t>
  </si>
  <si>
    <t>SOGA3</t>
  </si>
  <si>
    <t>rs2800733</t>
  </si>
  <si>
    <t>SLC35D3</t>
  </si>
  <si>
    <t>rs9494624</t>
  </si>
  <si>
    <t>MIR3668</t>
  </si>
  <si>
    <t>rs2982521</t>
  </si>
  <si>
    <t>rs616279</t>
  </si>
  <si>
    <t>SLC22A3</t>
  </si>
  <si>
    <t>rs474513</t>
  </si>
  <si>
    <t>QKI</t>
  </si>
  <si>
    <t>rs4709746</t>
  </si>
  <si>
    <t>DGKB</t>
  </si>
  <si>
    <t>rs17168486</t>
  </si>
  <si>
    <t>1.07 (1.06-1.09)</t>
  </si>
  <si>
    <t>rs10228066</t>
  </si>
  <si>
    <t>rs2908334</t>
  </si>
  <si>
    <t>IGF2BP3</t>
  </si>
  <si>
    <t>rs78840640</t>
  </si>
  <si>
    <t>1.11 (1.06-1.16)</t>
  </si>
  <si>
    <t>rs4279506</t>
  </si>
  <si>
    <t>JAZF1</t>
  </si>
  <si>
    <t>rs1708302</t>
  </si>
  <si>
    <t>CRHR2</t>
  </si>
  <si>
    <t>rs917195</t>
  </si>
  <si>
    <t>GCK</t>
  </si>
  <si>
    <t>rs878521</t>
  </si>
  <si>
    <t>rs116913033</t>
  </si>
  <si>
    <t>FBXL13</t>
  </si>
  <si>
    <t>rs56376556</t>
  </si>
  <si>
    <t>1.08 (1.04-1.11)</t>
  </si>
  <si>
    <t>rs11496066</t>
  </si>
  <si>
    <t>RELN</t>
  </si>
  <si>
    <t>rs62482405</t>
  </si>
  <si>
    <t>rs39328</t>
  </si>
  <si>
    <t>CTTNBP2</t>
  </si>
  <si>
    <t>rs6976111</t>
  </si>
  <si>
    <t>KLF14</t>
  </si>
  <si>
    <t>rs2268382</t>
  </si>
  <si>
    <t>rs1562396</t>
  </si>
  <si>
    <t>AOC1</t>
  </si>
  <si>
    <t>rs62492368</t>
  </si>
  <si>
    <t>MNX1</t>
  </si>
  <si>
    <t>rs6459733</t>
  </si>
  <si>
    <t>MSRA</t>
  </si>
  <si>
    <t>rs17689007</t>
  </si>
  <si>
    <t>XKR6</t>
  </si>
  <si>
    <t>rs57327348</t>
  </si>
  <si>
    <t>LPL</t>
  </si>
  <si>
    <t>rs10096633</t>
  </si>
  <si>
    <t>PURG</t>
  </si>
  <si>
    <t>rs10954772</t>
  </si>
  <si>
    <t>ANK1</t>
  </si>
  <si>
    <t>rs13262861</t>
  </si>
  <si>
    <t>rs4736819</t>
  </si>
  <si>
    <t>rs148766658</t>
  </si>
  <si>
    <t>TP53INP1</t>
  </si>
  <si>
    <t>rs11786992</t>
  </si>
  <si>
    <t>rs10097617</t>
  </si>
  <si>
    <t>rs187936726</t>
  </si>
  <si>
    <t>CPQ</t>
  </si>
  <si>
    <t>rs149364428</t>
  </si>
  <si>
    <t>1.27 (1.19-1.36)</t>
  </si>
  <si>
    <t>TRHR</t>
  </si>
  <si>
    <t>rs12680028</t>
  </si>
  <si>
    <t>SLC30A8</t>
  </si>
  <si>
    <t>rs3802177</t>
  </si>
  <si>
    <t>rs80244329</t>
  </si>
  <si>
    <t>1.11 (1.06-1.17)</t>
  </si>
  <si>
    <t>CASC11</t>
  </si>
  <si>
    <t>rs17772814</t>
  </si>
  <si>
    <t>PVT1</t>
  </si>
  <si>
    <t>rs1561927</t>
  </si>
  <si>
    <t>BOP1</t>
  </si>
  <si>
    <t>rs4977213</t>
  </si>
  <si>
    <t>rs12719778</t>
  </si>
  <si>
    <t>GLIS3</t>
  </si>
  <si>
    <t>rs510807</t>
  </si>
  <si>
    <t>rs79103584</t>
  </si>
  <si>
    <t>1.14 (1.08-1.21)</t>
  </si>
  <si>
    <t>rs10974438</t>
  </si>
  <si>
    <t>HAUS6</t>
  </si>
  <si>
    <t>rs7022807</t>
  </si>
  <si>
    <t>FOCAD</t>
  </si>
  <si>
    <t>rs7867635</t>
  </si>
  <si>
    <t>rs7847880</t>
  </si>
  <si>
    <t>CDKN2A/B</t>
  </si>
  <si>
    <t>rs1412830</t>
  </si>
  <si>
    <t>rs76011118</t>
  </si>
  <si>
    <t>rs10811660</t>
  </si>
  <si>
    <t>1.27 (1.24-1.29)</t>
  </si>
  <si>
    <t>rs10757283</t>
  </si>
  <si>
    <t>1.11 (1.09-1.13)</t>
  </si>
  <si>
    <t>rs1333052</t>
  </si>
  <si>
    <t>rs1575972</t>
  </si>
  <si>
    <t>LINGO2</t>
  </si>
  <si>
    <t>rs1412234</t>
  </si>
  <si>
    <t>UBAP2</t>
  </si>
  <si>
    <t>rs12001437</t>
  </si>
  <si>
    <t>MTND2P8</t>
  </si>
  <si>
    <t>rs11137820</t>
  </si>
  <si>
    <t>TLE4</t>
  </si>
  <si>
    <t>rs17791513</t>
  </si>
  <si>
    <t>TLE1</t>
  </si>
  <si>
    <t>rs2796441</t>
  </si>
  <si>
    <t>ZNF169</t>
  </si>
  <si>
    <t>rs55653563</t>
  </si>
  <si>
    <t>rs12236906</t>
  </si>
  <si>
    <t>1.15 (1.08-1.22)</t>
  </si>
  <si>
    <t>ABO</t>
  </si>
  <si>
    <t>rs505922</t>
  </si>
  <si>
    <t>GPSM1</t>
  </si>
  <si>
    <t>rs78403475</t>
  </si>
  <si>
    <t>rs28505901</t>
  </si>
  <si>
    <t>rs11793035</t>
  </si>
  <si>
    <t>9:139737088:G:A</t>
  </si>
  <si>
    <t>2.74 (1.76-4.25)</t>
  </si>
  <si>
    <t>CDC123/CAMK1D</t>
  </si>
  <si>
    <t>rs11257655</t>
  </si>
  <si>
    <t>NEUROG3</t>
  </si>
  <si>
    <t>rs177045</t>
  </si>
  <si>
    <t>rs61850200</t>
  </si>
  <si>
    <t>rs41277236</t>
  </si>
  <si>
    <t>1.09 (1.05-1.12)</t>
  </si>
  <si>
    <t>rs549498088</t>
  </si>
  <si>
    <t>1.56 (1.31-1.86)</t>
  </si>
  <si>
    <t>rs2642588</t>
  </si>
  <si>
    <t>ZMIZ1</t>
  </si>
  <si>
    <t>rs703972</t>
  </si>
  <si>
    <t>rs1317617</t>
  </si>
  <si>
    <t>PTEN</t>
  </si>
  <si>
    <t>rs11202627</t>
  </si>
  <si>
    <t>HHEX/IDE</t>
  </si>
  <si>
    <t>rs7078559</t>
  </si>
  <si>
    <t>rs10882101</t>
  </si>
  <si>
    <t>rs1112718</t>
  </si>
  <si>
    <t>TCF7L2</t>
  </si>
  <si>
    <t>rs536643418</t>
  </si>
  <si>
    <t>rs140242150</t>
  </si>
  <si>
    <t>1.36 (1.22-1.52)</t>
  </si>
  <si>
    <t>rs7918400</t>
  </si>
  <si>
    <t>rs184509201</t>
  </si>
  <si>
    <t>1.21 (1.15-1.27)</t>
  </si>
  <si>
    <t>rs180988137</t>
  </si>
  <si>
    <t>1.17 (1.09-1.25)</t>
  </si>
  <si>
    <t>rs7903146</t>
  </si>
  <si>
    <t>1.37 (1.35-1.39)</t>
  </si>
  <si>
    <t>rs78025551</t>
  </si>
  <si>
    <t>rs34855922</t>
  </si>
  <si>
    <t>WDR11</t>
  </si>
  <si>
    <t>rs72631105</t>
  </si>
  <si>
    <t>PLEKHA1</t>
  </si>
  <si>
    <t>rs2280141</t>
  </si>
  <si>
    <t>INS/IGF2</t>
  </si>
  <si>
    <t>rs12802972</t>
  </si>
  <si>
    <t>rs11042596</t>
  </si>
  <si>
    <t>rs555759341</t>
  </si>
  <si>
    <t>1.38 (1.23-1.55)</t>
  </si>
  <si>
    <t>rs571342427</t>
  </si>
  <si>
    <t>1.68 (1.36-2.07)</t>
  </si>
  <si>
    <t>rs4929965</t>
  </si>
  <si>
    <t>KCNQ1</t>
  </si>
  <si>
    <t>rs4930091</t>
  </si>
  <si>
    <t>rs2283164</t>
  </si>
  <si>
    <t>1.08 (1.05-1.12)</t>
  </si>
  <si>
    <t>rs80102379</t>
  </si>
  <si>
    <t>1.15 (1.09-1.21)</t>
  </si>
  <si>
    <t>rs231349</t>
  </si>
  <si>
    <t>rs231361</t>
  </si>
  <si>
    <t>rs2283220</t>
  </si>
  <si>
    <t>rs234853</t>
  </si>
  <si>
    <t>rs2237895</t>
  </si>
  <si>
    <t>1.12 (1.11-1.14)</t>
  </si>
  <si>
    <t>rs2237897</t>
  </si>
  <si>
    <t>1.23 (1.19-1.27)</t>
  </si>
  <si>
    <t>rs445084</t>
  </si>
  <si>
    <t>PDE3B</t>
  </si>
  <si>
    <t>rs141521721</t>
  </si>
  <si>
    <t>1.13 (1.08-1.17)</t>
  </si>
  <si>
    <t>KCNJ11</t>
  </si>
  <si>
    <t>rs5213</t>
  </si>
  <si>
    <t>rs67254669</t>
  </si>
  <si>
    <t>1.89 (1.52-2.35)</t>
  </si>
  <si>
    <t>METTL15</t>
  </si>
  <si>
    <t>rs4923543</t>
  </si>
  <si>
    <t>QSER1</t>
  </si>
  <si>
    <t>rs7943101</t>
  </si>
  <si>
    <t>rs145678014</t>
  </si>
  <si>
    <t>1.11 (1.07-1.14)</t>
  </si>
  <si>
    <t>rs528122639</t>
  </si>
  <si>
    <t>2.09 (1.59-2.76)</t>
  </si>
  <si>
    <t>PDHX</t>
  </si>
  <si>
    <t>rs286925</t>
  </si>
  <si>
    <t>rs2767036</t>
  </si>
  <si>
    <t>HSD17B12</t>
  </si>
  <si>
    <t>rs1061810</t>
  </si>
  <si>
    <t>CRY2</t>
  </si>
  <si>
    <t>rs7115753</t>
  </si>
  <si>
    <t>CELF1</t>
  </si>
  <si>
    <t>rs7124681</t>
  </si>
  <si>
    <t>MAP3K11</t>
  </si>
  <si>
    <t>rs1783541</t>
  </si>
  <si>
    <t>CCND1</t>
  </si>
  <si>
    <t>rs61881115</t>
  </si>
  <si>
    <t>rs11820019</t>
  </si>
  <si>
    <t>CENTD2/ARAP1</t>
  </si>
  <si>
    <t>rs77464186</t>
  </si>
  <si>
    <t>MTNR1B</t>
  </si>
  <si>
    <t>rs10830963</t>
  </si>
  <si>
    <t>rs57235767</t>
  </si>
  <si>
    <t>ETS1</t>
  </si>
  <si>
    <t>rs10893829</t>
  </si>
  <si>
    <t>rs10750397</t>
  </si>
  <si>
    <t>rs67232546</t>
  </si>
  <si>
    <t>rs112595469</t>
  </si>
  <si>
    <t>CCND2</t>
  </si>
  <si>
    <t>rs10848958</t>
  </si>
  <si>
    <t>rs11063028</t>
  </si>
  <si>
    <t>rs4238013</t>
  </si>
  <si>
    <t>rs3217792</t>
  </si>
  <si>
    <t>rs76895963</t>
  </si>
  <si>
    <t>1.62 (1.54-1.71)</t>
  </si>
  <si>
    <t>rs3217860</t>
  </si>
  <si>
    <t>CDKN1B</t>
  </si>
  <si>
    <t>rs2066827</t>
  </si>
  <si>
    <t>ITPR2</t>
  </si>
  <si>
    <t>rs718314</t>
  </si>
  <si>
    <t>KLHDC5</t>
  </si>
  <si>
    <t>rs10842994</t>
  </si>
  <si>
    <t>1.08 (1.06-1.09)</t>
  </si>
  <si>
    <t>HMGA2</t>
  </si>
  <si>
    <t>rs2258238</t>
  </si>
  <si>
    <t>rs1042725</t>
  </si>
  <si>
    <t>TSPAN8/LGR5</t>
  </si>
  <si>
    <t>rs1796330</t>
  </si>
  <si>
    <t>USP44</t>
  </si>
  <si>
    <t>rs2197973</t>
  </si>
  <si>
    <t>RMST</t>
  </si>
  <si>
    <t>rs759111467</t>
  </si>
  <si>
    <t>3.07 (1.94-4.85)</t>
  </si>
  <si>
    <t>rs557027608</t>
  </si>
  <si>
    <t>2.34 (1.69-3.24)</t>
  </si>
  <si>
    <t>rs77864822</t>
  </si>
  <si>
    <t>WSCD2</t>
  </si>
  <si>
    <t>rs1426371</t>
  </si>
  <si>
    <t>KSR2</t>
  </si>
  <si>
    <t>rs34965774</t>
  </si>
  <si>
    <t>rs12578639</t>
  </si>
  <si>
    <t>HNF1A</t>
  </si>
  <si>
    <t>rs11065299</t>
  </si>
  <si>
    <t>1.06 (1.04-1.09)</t>
  </si>
  <si>
    <t>rs73226260</t>
  </si>
  <si>
    <t>1.13 (1.09-1.17)</t>
  </si>
  <si>
    <t>rs1800574</t>
  </si>
  <si>
    <t>rs56348580</t>
  </si>
  <si>
    <t>rs28638142</t>
  </si>
  <si>
    <t>rs73224262</t>
  </si>
  <si>
    <t>1.24 (1.14-1.34)</t>
  </si>
  <si>
    <t>MPHOSPH9</t>
  </si>
  <si>
    <t>rs4148856</t>
  </si>
  <si>
    <t>ZNF664</t>
  </si>
  <si>
    <t>rs7978610</t>
  </si>
  <si>
    <t>rs825452</t>
  </si>
  <si>
    <t>FBRSL1</t>
  </si>
  <si>
    <t>rs12811407</t>
  </si>
  <si>
    <t>RNF6</t>
  </si>
  <si>
    <t>rs34584161</t>
  </si>
  <si>
    <t>HMGB1</t>
  </si>
  <si>
    <t>rs11842871</t>
  </si>
  <si>
    <t>KL</t>
  </si>
  <si>
    <t>rs576674</t>
  </si>
  <si>
    <t>DLEU1</t>
  </si>
  <si>
    <t>rs963740</t>
  </si>
  <si>
    <t>PCDH17</t>
  </si>
  <si>
    <t>rs9537803</t>
  </si>
  <si>
    <t>rs9569864</t>
  </si>
  <si>
    <t>SRGAP2D</t>
  </si>
  <si>
    <t>rs9563615</t>
  </si>
  <si>
    <t>rs76251711</t>
  </si>
  <si>
    <t>1.16 (1.09-1.23)</t>
  </si>
  <si>
    <t>SPRY2</t>
  </si>
  <si>
    <t>rs1359790</t>
  </si>
  <si>
    <t>IRS2</t>
  </si>
  <si>
    <t>rs7987740</t>
  </si>
  <si>
    <t>rs4771648</t>
  </si>
  <si>
    <t>SLC7A7</t>
  </si>
  <si>
    <t>rs17122772</t>
  </si>
  <si>
    <t>AKAP6</t>
  </si>
  <si>
    <t>rs17522122</t>
  </si>
  <si>
    <t>CLEC14A</t>
  </si>
  <si>
    <t>rs8017808</t>
  </si>
  <si>
    <t>NRXN3</t>
  </si>
  <si>
    <t>rs17836088</t>
  </si>
  <si>
    <t>SMEK1</t>
  </si>
  <si>
    <t>rs8010382</t>
  </si>
  <si>
    <t>MARK3</t>
  </si>
  <si>
    <t>rs62007683</t>
  </si>
  <si>
    <t>RASGRP1</t>
  </si>
  <si>
    <t>rs8032939</t>
  </si>
  <si>
    <t>rs34715063</t>
  </si>
  <si>
    <t>LTK</t>
  </si>
  <si>
    <t>rs11070332</t>
  </si>
  <si>
    <t>rs543786825</t>
  </si>
  <si>
    <t>3.15 (1.93-5.15)</t>
  </si>
  <si>
    <t>ONECUT1</t>
  </si>
  <si>
    <t>rs2456530</t>
  </si>
  <si>
    <t>WDR72</t>
  </si>
  <si>
    <t>rs528350911</t>
  </si>
  <si>
    <t>TCF12</t>
  </si>
  <si>
    <t>rs117483894</t>
  </si>
  <si>
    <t>C2CD4A/B</t>
  </si>
  <si>
    <t>rs8037894</t>
  </si>
  <si>
    <t>USP3</t>
  </si>
  <si>
    <t>rs7178762</t>
  </si>
  <si>
    <t>MAP2K5</t>
  </si>
  <si>
    <t>rs4776970</t>
  </si>
  <si>
    <t>PTPN9</t>
  </si>
  <si>
    <t>rs13737</t>
  </si>
  <si>
    <t>HMG20A</t>
  </si>
  <si>
    <t>rs1005752</t>
  </si>
  <si>
    <t>AP3S2</t>
  </si>
  <si>
    <t>rs4932265</t>
  </si>
  <si>
    <t>PRC1</t>
  </si>
  <si>
    <t>rs12910825</t>
  </si>
  <si>
    <t>ITFG3</t>
  </si>
  <si>
    <t>rs6600191</t>
  </si>
  <si>
    <t>CLUAP1</t>
  </si>
  <si>
    <t>rs3751837</t>
  </si>
  <si>
    <t>ATP2A1</t>
  </si>
  <si>
    <t>rs8046545</t>
  </si>
  <si>
    <t>FAM57B</t>
  </si>
  <si>
    <t>rs11642430</t>
  </si>
  <si>
    <t>rs199795270</t>
  </si>
  <si>
    <t>1.25 (1.14-1.36)</t>
  </si>
  <si>
    <t>FTO</t>
  </si>
  <si>
    <t>rs4281707</t>
  </si>
  <si>
    <t>rs78020297</t>
  </si>
  <si>
    <t>rs1421085</t>
  </si>
  <si>
    <t>1.13 (1.12-1.15)</t>
  </si>
  <si>
    <t>NFAT5</t>
  </si>
  <si>
    <t>rs862320</t>
  </si>
  <si>
    <t>BCAR1</t>
  </si>
  <si>
    <t>rs72802342</t>
  </si>
  <si>
    <t>rs3115960</t>
  </si>
  <si>
    <t>CMIP</t>
  </si>
  <si>
    <t>rs2925979</t>
  </si>
  <si>
    <t>SPG7</t>
  </si>
  <si>
    <t>rs12920022</t>
  </si>
  <si>
    <t>ZZEF1</t>
  </si>
  <si>
    <t>rs1043246</t>
  </si>
  <si>
    <t>rs3826482</t>
  </si>
  <si>
    <t>rs1377807</t>
  </si>
  <si>
    <t>ATP1B2</t>
  </si>
  <si>
    <t>rs1641523</t>
  </si>
  <si>
    <t>rs62059712</t>
  </si>
  <si>
    <t>GLP2R</t>
  </si>
  <si>
    <t>rs7222481</t>
  </si>
  <si>
    <t>RAI1</t>
  </si>
  <si>
    <t>rs4925109</t>
  </si>
  <si>
    <t>NF1</t>
  </si>
  <si>
    <t>rs71372253</t>
  </si>
  <si>
    <t>HNF1B</t>
  </si>
  <si>
    <t>rs10962</t>
  </si>
  <si>
    <t>rs2189301</t>
  </si>
  <si>
    <t>rs10908278</t>
  </si>
  <si>
    <t>MLX</t>
  </si>
  <si>
    <t>rs34855406</t>
  </si>
  <si>
    <t>TTLL6</t>
  </si>
  <si>
    <t>rs35895680</t>
  </si>
  <si>
    <t>KIF2B</t>
  </si>
  <si>
    <t>rs569511541</t>
  </si>
  <si>
    <t>ACE</t>
  </si>
  <si>
    <t>rs2727301</t>
  </si>
  <si>
    <t>rs60276348</t>
  </si>
  <si>
    <t>BPTF</t>
  </si>
  <si>
    <t>rs11657492</t>
  </si>
  <si>
    <t>rs558308082</t>
  </si>
  <si>
    <t>2.04 (1.49-2.77)</t>
  </si>
  <si>
    <t>rs61676547</t>
  </si>
  <si>
    <t>LAMA1</t>
  </si>
  <si>
    <t>rs7240767</t>
  </si>
  <si>
    <t>COMMD9</t>
  </si>
  <si>
    <t>rs62080313</t>
  </si>
  <si>
    <t>TCF4</t>
  </si>
  <si>
    <t>rs76197067</t>
  </si>
  <si>
    <t>2.68 (1.74-4.12)</t>
  </si>
  <si>
    <t>rs72926932</t>
  </si>
  <si>
    <t>1.09 (1.07-1.12)</t>
  </si>
  <si>
    <t>rs28719468</t>
  </si>
  <si>
    <t>WDR7</t>
  </si>
  <si>
    <t>rs17684074</t>
  </si>
  <si>
    <t>GRP</t>
  </si>
  <si>
    <t>rs9957145</t>
  </si>
  <si>
    <t>MC4R</t>
  </si>
  <si>
    <t>rs523288</t>
  </si>
  <si>
    <t>rs74452128</t>
  </si>
  <si>
    <t>BCL2A</t>
  </si>
  <si>
    <t>rs10469140</t>
  </si>
  <si>
    <t>rs12454712</t>
  </si>
  <si>
    <t>UHRF1</t>
  </si>
  <si>
    <t>rs7249758</t>
  </si>
  <si>
    <t>PTPRS</t>
  </si>
  <si>
    <t>rs116953931</t>
  </si>
  <si>
    <t>1.08 (1.04-1.12)</t>
  </si>
  <si>
    <t>INSR</t>
  </si>
  <si>
    <t>rs75253922</t>
  </si>
  <si>
    <t>MAP2K7</t>
  </si>
  <si>
    <t>rs4804833</t>
  </si>
  <si>
    <t>FARSA</t>
  </si>
  <si>
    <t>rs755734872</t>
  </si>
  <si>
    <t>2.37 (1.62-3.46)</t>
  </si>
  <si>
    <t>rs3111316</t>
  </si>
  <si>
    <t>TM6SF2</t>
  </si>
  <si>
    <t>rs8107974</t>
  </si>
  <si>
    <t>rs188247550</t>
  </si>
  <si>
    <t>PEPD</t>
  </si>
  <si>
    <t>rs10406327</t>
  </si>
  <si>
    <t>TOMM40/APOE</t>
  </si>
  <si>
    <t>rs745903616</t>
  </si>
  <si>
    <t>rs429358</t>
  </si>
  <si>
    <t>GIPR</t>
  </si>
  <si>
    <t>rs10406431</t>
  </si>
  <si>
    <t>rs2238689</t>
  </si>
  <si>
    <t>rs533172266</t>
  </si>
  <si>
    <t>2.33 (1.63-3.33)</t>
  </si>
  <si>
    <t>ZC3H4</t>
  </si>
  <si>
    <t>rs3810291</t>
  </si>
  <si>
    <t>rs13041756</t>
  </si>
  <si>
    <t>RALY</t>
  </si>
  <si>
    <t>rs2268078</t>
  </si>
  <si>
    <t>HNF4A</t>
  </si>
  <si>
    <t>rs76811102</t>
  </si>
  <si>
    <t>rs4810426</t>
  </si>
  <si>
    <t>rs191830490</t>
  </si>
  <si>
    <t>1.24 (1.13-1.36)</t>
  </si>
  <si>
    <t>rs1800961</t>
  </si>
  <si>
    <t>1.18 (1.15-1.23)</t>
  </si>
  <si>
    <t>rs11696357</t>
  </si>
  <si>
    <t>EYA2</t>
  </si>
  <si>
    <t>rs560716466</t>
  </si>
  <si>
    <t>1.36 (1.19-1.56)</t>
  </si>
  <si>
    <t>rs6063048</t>
  </si>
  <si>
    <t>CEBPB</t>
  </si>
  <si>
    <t>rs11699802</t>
  </si>
  <si>
    <t>TSHZ2</t>
  </si>
  <si>
    <t>rs34454109</t>
  </si>
  <si>
    <t>GNAS</t>
  </si>
  <si>
    <t>rs6070625</t>
  </si>
  <si>
    <t>rs862016</t>
  </si>
  <si>
    <t>ZBTB46</t>
  </si>
  <si>
    <t>rs6011155</t>
  </si>
  <si>
    <t>TCEA2</t>
  </si>
  <si>
    <t>rs59944054</t>
  </si>
  <si>
    <t>MTMR3/ASCC2</t>
  </si>
  <si>
    <t>rs6518681</t>
  </si>
  <si>
    <t>YWHAH</t>
  </si>
  <si>
    <t>rs117001013</t>
  </si>
  <si>
    <t>EP300</t>
  </si>
  <si>
    <t>rs5758223</t>
  </si>
  <si>
    <t>PNPLA3</t>
  </si>
  <si>
    <t>rs738408</t>
  </si>
  <si>
    <t>PIM3</t>
  </si>
  <si>
    <t>rs1801645</t>
  </si>
  <si>
    <t>rs112915006</t>
  </si>
  <si>
    <t>Nearest gene</t>
  </si>
  <si>
    <t>Risk allele</t>
  </si>
  <si>
    <t>Other allele</t>
  </si>
  <si>
    <t>OR (95% CI)</t>
  </si>
  <si>
    <t>Model</t>
  </si>
  <si>
    <t>BMI unadjusted</t>
  </si>
  <si>
    <t>BMI adjusted</t>
  </si>
  <si>
    <t>Novel</t>
  </si>
  <si>
    <t>Known</t>
  </si>
  <si>
    <t>Novel/Known</t>
  </si>
  <si>
    <t>NKX2.2</t>
  </si>
  <si>
    <t>Position (Build 37 bp)</t>
  </si>
  <si>
    <t>Chromosome</t>
  </si>
  <si>
    <t>Cases</t>
  </si>
  <si>
    <t>Controls</t>
  </si>
  <si>
    <t>Mean imputation quality score</t>
  </si>
  <si>
    <t>Primary/Secondary</t>
  </si>
  <si>
    <r>
      <rPr>
        <b/>
        <i/>
        <sz val="12"/>
        <color theme="0"/>
        <rFont val="Calibri"/>
        <family val="2"/>
        <scheme val="minor"/>
      </rPr>
      <t>p</t>
    </r>
    <r>
      <rPr>
        <b/>
        <sz val="12"/>
        <color theme="0"/>
        <rFont val="Calibri"/>
        <family val="2"/>
        <scheme val="minor"/>
      </rPr>
      <t>-value</t>
    </r>
  </si>
  <si>
    <t>1.08 (1.06-1.11)</t>
  </si>
  <si>
    <t>1.06 (1.03-1.09)</t>
  </si>
  <si>
    <t>1.07 (1.04-1.11)</t>
  </si>
  <si>
    <t>1.03 (1.01-1.05)</t>
  </si>
  <si>
    <t>1.05 (1.02-1.08)</t>
  </si>
  <si>
    <t>1.04 (1.02-1.07)</t>
  </si>
  <si>
    <t>1.05 (1.02-1.07)</t>
  </si>
  <si>
    <t>1.13 (1.09-1.18)</t>
  </si>
  <si>
    <t>1.06 (1.02-1.11)</t>
  </si>
  <si>
    <t>1.08 (1.04-1.13)</t>
  </si>
  <si>
    <t>1.11 (1.08-1.14)</t>
  </si>
  <si>
    <t>1.02 (1.01-1.04)</t>
  </si>
  <si>
    <t>1.07 (1.03-1.11)</t>
  </si>
  <si>
    <t>1.03 (1.01-1.06)</t>
  </si>
  <si>
    <t>1.07 (1.03-1.12)</t>
  </si>
  <si>
    <t>1.06 (1.02-1.09)</t>
  </si>
  <si>
    <t>1.13 (1.08-1.18)</t>
  </si>
  <si>
    <t>1.06 (1.01-1.12)</t>
  </si>
  <si>
    <t>1.04 (1.01-1.07)</t>
  </si>
  <si>
    <t>1.11 (1.09-1.14)</t>
  </si>
  <si>
    <t>1.12 (1.06-1.18)</t>
  </si>
  <si>
    <t>1.14 (1.08-1.19)</t>
  </si>
  <si>
    <t>1.04 (1.01-1.06)</t>
  </si>
  <si>
    <t>1.13 (1.07-1.19)</t>
  </si>
  <si>
    <t>1.03 (1.01-1.04)</t>
  </si>
  <si>
    <t>1.15 (1.12-1.17)</t>
  </si>
  <si>
    <t>1.08 (1.03-1.13)</t>
  </si>
  <si>
    <t>1.01 (0.99-1.03)</t>
  </si>
  <si>
    <t>2.22 (1.14-4.32)</t>
  </si>
  <si>
    <t>1.14 (1.07-1.22)</t>
  </si>
  <si>
    <t>1.09 (1.04-1.14)</t>
  </si>
  <si>
    <t>1.01 (0.99-1.02)</t>
  </si>
  <si>
    <t>1.22 (1.16-1.27)</t>
  </si>
  <si>
    <t>1.13 (1.08-1.19)</t>
  </si>
  <si>
    <t>1.12 (1.09-1.14)</t>
  </si>
  <si>
    <t>1.09 (1.05-1.14)</t>
  </si>
  <si>
    <t>1.04 (1.01-1.08)</t>
  </si>
  <si>
    <t>1.12 (1.07-1.18)</t>
  </si>
  <si>
    <t>1.75 (1.05-2.91)</t>
  </si>
  <si>
    <t>Male-specific meta-analysis</t>
  </si>
  <si>
    <t>Female-specific meta-analysis</t>
  </si>
  <si>
    <t>Sex-differentiated meta-analysis</t>
  </si>
  <si>
    <r>
      <t xml:space="preserve">Heterogeneity </t>
    </r>
    <r>
      <rPr>
        <b/>
        <i/>
        <sz val="12"/>
        <color theme="0"/>
        <rFont val="Calibri"/>
        <family val="2"/>
        <scheme val="minor"/>
      </rPr>
      <t>p</t>
    </r>
    <r>
      <rPr>
        <b/>
        <sz val="12"/>
        <color theme="0"/>
        <rFont val="Calibri"/>
        <family val="2"/>
        <scheme val="minor"/>
      </rPr>
      <t>-value</t>
    </r>
  </si>
  <si>
    <t>N/A</t>
  </si>
  <si>
    <t>Index variant</t>
  </si>
  <si>
    <t>SNPs</t>
  </si>
  <si>
    <t>Interval (bp)</t>
  </si>
  <si>
    <t>Interval start (bp)</t>
  </si>
  <si>
    <t>Interval stop (bp)</t>
  </si>
  <si>
    <t>99% functional credible set</t>
  </si>
  <si>
    <t>99% genetic credible set</t>
  </si>
  <si>
    <r>
      <t>Mean (SD) BMI in Kg/m</t>
    </r>
    <r>
      <rPr>
        <b/>
        <vertAlign val="superscript"/>
        <sz val="12"/>
        <color theme="0"/>
        <rFont val="Calibri"/>
        <family val="2"/>
        <scheme val="minor"/>
      </rPr>
      <t>2</t>
    </r>
  </si>
  <si>
    <r>
      <t xml:space="preserve">HWE </t>
    </r>
    <r>
      <rPr>
        <b/>
        <i/>
        <sz val="12"/>
        <color theme="0"/>
        <rFont val="Calibri"/>
        <family val="2"/>
        <scheme val="minor"/>
      </rPr>
      <t>P</t>
    </r>
  </si>
  <si>
    <t>Supplementary Table 4 | Summary of sex-differentiated analysis.</t>
  </si>
  <si>
    <t>1.32 (1.18-1.48)</t>
  </si>
  <si>
    <t>1.32 (1.17-1.48)</t>
  </si>
  <si>
    <t>1.21 (1.16-1.26)</t>
  </si>
  <si>
    <t>1.23 (1.18-1.28)</t>
  </si>
  <si>
    <t>1.07 (1.02-1.12)</t>
  </si>
  <si>
    <t>2.07 (1.31-3.28)</t>
  </si>
  <si>
    <t>1.11 (1.08-1.16)</t>
  </si>
  <si>
    <t>1.03 (0.99-1.07)</t>
  </si>
  <si>
    <t>1.14 (1.11-1.17)</t>
  </si>
  <si>
    <t>2.12 (1.59-2.81)</t>
  </si>
  <si>
    <t>3.31 (2.18-5.01)</t>
  </si>
  <si>
    <t>1.29 (1.12-1.48)</t>
  </si>
  <si>
    <t>1.61 (1.34-1.94)</t>
  </si>
  <si>
    <t>1.59 (1.32-1.92)</t>
  </si>
  <si>
    <t>1.14 (1.09-1.18)</t>
  </si>
  <si>
    <t>1.13 (1.11-1.15)</t>
  </si>
  <si>
    <t>1.17 (0.96-1.42)</t>
  </si>
  <si>
    <t>1.05 (1.01-1.08)</t>
  </si>
  <si>
    <t>1.17 (1.08-1.26)</t>
  </si>
  <si>
    <t>1.82 (1.42-2.33)</t>
  </si>
  <si>
    <t>1.87 (1.46-2.39)</t>
  </si>
  <si>
    <t>1.47 (1.33-1.63)</t>
  </si>
  <si>
    <t>1.48 (1.34-1.64)</t>
  </si>
  <si>
    <t>1.09 (1.04-1.13)</t>
  </si>
  <si>
    <t>1.67 (1.43-1.94)</t>
  </si>
  <si>
    <t>1.71 (1.47-1.99)</t>
  </si>
  <si>
    <t>1.19 (1.15-1.24)</t>
  </si>
  <si>
    <t>1.21 (1.17-1.25)</t>
  </si>
  <si>
    <t>1.15 (1.13-1.16)</t>
  </si>
  <si>
    <t>1.16 (1.14-1.18)</t>
  </si>
  <si>
    <t>1.12 (1.08-1.16)</t>
  </si>
  <si>
    <t>3.67 (2.25-5.96)</t>
  </si>
  <si>
    <t>1.32 (1.22-1.43)</t>
  </si>
  <si>
    <t>1.14 (1.06-1.21)</t>
  </si>
  <si>
    <t>1.15 (1.08-1.23)</t>
  </si>
  <si>
    <t>1.25 (1.2-1.31)</t>
  </si>
  <si>
    <t>1.19 (1.17-1.22)</t>
  </si>
  <si>
    <t>1.13 (1.06-1.21)</t>
  </si>
  <si>
    <t>2.73 (1.76-4.23)</t>
  </si>
  <si>
    <t>2.33 (1.48-3.66)</t>
  </si>
  <si>
    <t>1.65 (1.37-1.98)</t>
  </si>
  <si>
    <t>1.65 (1.36-1.99)</t>
  </si>
  <si>
    <t>1.13 (1.11-1.14)</t>
  </si>
  <si>
    <t>1.65 (1.38-1.98)</t>
  </si>
  <si>
    <t>1.39 (1.23-1.58)</t>
  </si>
  <si>
    <t>1.43 (1.26-1.62)</t>
  </si>
  <si>
    <t>1.22 (1.15-1.29)</t>
  </si>
  <si>
    <t>1.38 (1.28-1.49)</t>
  </si>
  <si>
    <t>1.44 (1.33-1.56)</t>
  </si>
  <si>
    <t>1.38 (1.36-1.41)</t>
  </si>
  <si>
    <t>1.43 (1.41-1.46)</t>
  </si>
  <si>
    <t>1.18 (1.16-1.21)</t>
  </si>
  <si>
    <t>1.48 (1.27-1.73)</t>
  </si>
  <si>
    <t>1.49 (1.27-1.74)</t>
  </si>
  <si>
    <t>1.83 (1.47-2.27)</t>
  </si>
  <si>
    <t>1.11 (1.04-1.17)</t>
  </si>
  <si>
    <t>1.11 (1.05-1.18)</t>
  </si>
  <si>
    <t>1.93 (1.53-2.43)</t>
  </si>
  <si>
    <t>2.11 (1.56-2.85)</t>
  </si>
  <si>
    <t>1.97 (1.45-2.68)</t>
  </si>
  <si>
    <t>1.14 (1.11-1.18)</t>
  </si>
  <si>
    <t>2.11 (1.31-3.42)</t>
  </si>
  <si>
    <t>2.23 (1.39-3.59)</t>
  </si>
  <si>
    <t>1.16 (1.11-1.21)</t>
  </si>
  <si>
    <t>1.23 (1.12-1.35)</t>
  </si>
  <si>
    <t>1.25 (1.14-1.38)</t>
  </si>
  <si>
    <t>1.16 (1.08-1.24)</t>
  </si>
  <si>
    <t>1.15 (1.07-1.24)</t>
  </si>
  <si>
    <t>3.96 (2.35-6.67)</t>
  </si>
  <si>
    <t>1.25 (1.13-1.38)</t>
  </si>
  <si>
    <t>1.32 (1.19-1.46)</t>
  </si>
  <si>
    <t>1.31 (1.19-1.43)</t>
  </si>
  <si>
    <t>1.02 (0.99-1.06)</t>
  </si>
  <si>
    <t>1.15 (1.12-1.19)</t>
  </si>
  <si>
    <t>1.17 (1.14-1.21)</t>
  </si>
  <si>
    <t>2.28 (1.64-3.16)</t>
  </si>
  <si>
    <t>2.26 (1.62-3.17)</t>
  </si>
  <si>
    <t>2.48 (1.54-4.01)</t>
  </si>
  <si>
    <t>2.53 (1.56-4.11)</t>
  </si>
  <si>
    <t>2.37 (1.59-3.53)</t>
  </si>
  <si>
    <t>2.25 (1.51-3.34)</t>
  </si>
  <si>
    <t>1.57 (1.24-1.99)</t>
  </si>
  <si>
    <t>1.49 (1.17-1.89)</t>
  </si>
  <si>
    <t>2.38 (1.65-3.44)</t>
  </si>
  <si>
    <t>2.14 (1.47-3.11)</t>
  </si>
  <si>
    <t>1.24 (1.12-1.37)</t>
  </si>
  <si>
    <t>1.26 (1.13-1.39)</t>
  </si>
  <si>
    <t>1.18 (1.14-1.23)</t>
  </si>
  <si>
    <t>1.41 (1.18-1.68)</t>
  </si>
  <si>
    <t>BMI-unadjusted</t>
  </si>
  <si>
    <t>1000-G based 99% genetic credible set</t>
  </si>
  <si>
    <t>HRC-based 99% functional credible set</t>
  </si>
  <si>
    <t>Supplementary Table 6 | Summary of comparison of HRC-based and 1000G-based 99% credible sets.</t>
  </si>
  <si>
    <t>Supplementary Table 7 | Coding variants with high PPAs.</t>
  </si>
  <si>
    <t>Variant annotation</t>
  </si>
  <si>
    <t>Gene</t>
  </si>
  <si>
    <t>PATJ</t>
  </si>
  <si>
    <t>p.Gly157Val</t>
  </si>
  <si>
    <t>p.Pro446Leu</t>
  </si>
  <si>
    <t>p.Glu197Gln</t>
  </si>
  <si>
    <t>p.Arg187Gln</t>
  </si>
  <si>
    <t>p.Ser539Trp</t>
  </si>
  <si>
    <t>p.Glu128Gln</t>
  </si>
  <si>
    <t>p.His36Arg</t>
  </si>
  <si>
    <t>p.Asp1171Asn</t>
  </si>
  <si>
    <t>p.Arg276Trp</t>
  </si>
  <si>
    <t>p.Gly167Arg</t>
  </si>
  <si>
    <t>p.Arg1101Cys</t>
  </si>
  <si>
    <t>p.Val109Gly</t>
  </si>
  <si>
    <t>p.Thr113Ile</t>
  </si>
  <si>
    <t>p.Ala146Val</t>
  </si>
  <si>
    <t>p.Gly226Ala</t>
  </si>
  <si>
    <t>p.Gly1057Asp</t>
  </si>
  <si>
    <t>ZNF771</t>
  </si>
  <si>
    <t>p.Glu4Gln</t>
  </si>
  <si>
    <t>APOE</t>
  </si>
  <si>
    <t xml:space="preserve">p.Cys130Arg </t>
  </si>
  <si>
    <t>p.Thr139Ile</t>
  </si>
  <si>
    <t>Posterior probability</t>
  </si>
  <si>
    <t>Missense variant with posterior probability &gt;50%</t>
  </si>
  <si>
    <t>SE</t>
  </si>
  <si>
    <t>z</t>
  </si>
  <si>
    <t>Reference (PMID)</t>
  </si>
  <si>
    <t>Category</t>
  </si>
  <si>
    <t>aging</t>
  </si>
  <si>
    <t>anthropometric</t>
  </si>
  <si>
    <t>autoimmune</t>
  </si>
  <si>
    <t>bone</t>
  </si>
  <si>
    <t>brain_volume</t>
  </si>
  <si>
    <t>cancer</t>
  </si>
  <si>
    <t>cardiometabolic</t>
  </si>
  <si>
    <t>cognitive</t>
  </si>
  <si>
    <t>education</t>
  </si>
  <si>
    <t>glycemic</t>
  </si>
  <si>
    <t>haemotological</t>
  </si>
  <si>
    <t>hormone</t>
  </si>
  <si>
    <t>kidney</t>
  </si>
  <si>
    <t>lipids</t>
  </si>
  <si>
    <t>lung_function</t>
  </si>
  <si>
    <t>metabolites</t>
  </si>
  <si>
    <t>metal</t>
  </si>
  <si>
    <t>neurological</t>
  </si>
  <si>
    <t>other</t>
  </si>
  <si>
    <t>personality</t>
  </si>
  <si>
    <t>psychiatric</t>
  </si>
  <si>
    <t>reproductive</t>
  </si>
  <si>
    <t>sleeping</t>
  </si>
  <si>
    <t>smoking_behaviour</t>
  </si>
  <si>
    <t>Mothers age at death</t>
  </si>
  <si>
    <t>Parents age at death</t>
  </si>
  <si>
    <t>Fathers age at death</t>
  </si>
  <si>
    <t>Waist circumference</t>
  </si>
  <si>
    <t>Waist-to-hip ratio</t>
  </si>
  <si>
    <t>Overweight</t>
  </si>
  <si>
    <t>Obesity class 1</t>
  </si>
  <si>
    <t>Body mass index</t>
  </si>
  <si>
    <t>Obesity class 2</t>
  </si>
  <si>
    <t>Hip circumference</t>
  </si>
  <si>
    <t>Extreme bmi</t>
  </si>
  <si>
    <t>Body fat</t>
  </si>
  <si>
    <t>Obesity class 3</t>
  </si>
  <si>
    <t>Childhood obesity</t>
  </si>
  <si>
    <t>Extreme waist-to-hip ratio</t>
  </si>
  <si>
    <t>Height; Females at age 10 and males at age 12</t>
  </si>
  <si>
    <t>Sitting height ratio</t>
  </si>
  <si>
    <t>Infant head circumference</t>
  </si>
  <si>
    <t>Extreme height</t>
  </si>
  <si>
    <t>Height_2010</t>
  </si>
  <si>
    <t>Child birth length</t>
  </si>
  <si>
    <t>Child birth weight</t>
  </si>
  <si>
    <t>Difference in height between adolescence and adulthood; age 14</t>
  </si>
  <si>
    <t>Difference in height between childhood and adulthood; age 8</t>
  </si>
  <si>
    <t>Birth weight</t>
  </si>
  <si>
    <t>Asthma</t>
  </si>
  <si>
    <t>Primary biliary cirrhosis</t>
  </si>
  <si>
    <t>Systemic lupus erythematosus</t>
  </si>
  <si>
    <t>Rheumatoid Arthritis</t>
  </si>
  <si>
    <t>Crohns disease</t>
  </si>
  <si>
    <t>Eczema</t>
  </si>
  <si>
    <t>Inflammatory Bowel Disease (Euro)</t>
  </si>
  <si>
    <t>Celiac disease</t>
  </si>
  <si>
    <t>Ulcerative colitis</t>
  </si>
  <si>
    <t>Lumbar spine bone mineral density</t>
  </si>
  <si>
    <t>Femoral neck bone mineral density</t>
  </si>
  <si>
    <t>Femoral Neck bone mineral density</t>
  </si>
  <si>
    <t>Lumbar Spine bone mineral density</t>
  </si>
  <si>
    <t>Mean Hippocampus</t>
  </si>
  <si>
    <t>Mean Caudate</t>
  </si>
  <si>
    <t>Mean Pallidum</t>
  </si>
  <si>
    <t>Mean Thalamus</t>
  </si>
  <si>
    <t>Mean Putamen</t>
  </si>
  <si>
    <t>ICV</t>
  </si>
  <si>
    <t>Lung cancer</t>
  </si>
  <si>
    <t>Squamous cell lung cancer</t>
  </si>
  <si>
    <t>Lung cancer (all)</t>
  </si>
  <si>
    <t>Coronary artery disease</t>
  </si>
  <si>
    <t>Adiponectin</t>
  </si>
  <si>
    <t>Intelligence</t>
  </si>
  <si>
    <t>Childhood IQ</t>
  </si>
  <si>
    <t>College completion</t>
  </si>
  <si>
    <t>Years of schooling 2016</t>
  </si>
  <si>
    <t>Fasting insulin main effect</t>
  </si>
  <si>
    <t>HbA1C</t>
  </si>
  <si>
    <t>Fasting glucose main effect</t>
  </si>
  <si>
    <t>HOMA-IR</t>
  </si>
  <si>
    <t>HOMA-B</t>
  </si>
  <si>
    <t>Heart rate</t>
  </si>
  <si>
    <t>Mean platelet volume</t>
  </si>
  <si>
    <t>Platelet count</t>
  </si>
  <si>
    <t>Leptin_not_adjBMI</t>
  </si>
  <si>
    <t>Leptin_adjBMI</t>
  </si>
  <si>
    <t>Urinary albumin-to-creatinine ratio</t>
  </si>
  <si>
    <t>Chronic Kidney Disease</t>
  </si>
  <si>
    <t>Urinary albumin-to-creatinine ratio (non-diabetes)</t>
  </si>
  <si>
    <t>Serum creatinine</t>
  </si>
  <si>
    <t>Serum creatinine (non-diabetes)</t>
  </si>
  <si>
    <t>Serum cystatin c</t>
  </si>
  <si>
    <t>Triglycerides</t>
  </si>
  <si>
    <t>LDL cholesterol</t>
  </si>
  <si>
    <t>Total Cholesterol</t>
  </si>
  <si>
    <t>HDL cholesterol</t>
  </si>
  <si>
    <t>Forced expiratory volume in 1 second (FEV1)/Forced Vital capacity(FVC)</t>
  </si>
  <si>
    <t>Forced expiratory volume in 1 second (FEV1)</t>
  </si>
  <si>
    <t>Forced Vital capacity(FVC)</t>
  </si>
  <si>
    <t>Cholesterol esters in large VLDL</t>
  </si>
  <si>
    <t>Total lipids in large VLDL</t>
  </si>
  <si>
    <t>Glycoprotein acetyls; mainly a1-acid glycoprotein</t>
  </si>
  <si>
    <t>Total lipids in chylomicrons and largest VLDL particles</t>
  </si>
  <si>
    <t>Total lipids in very large VLDL</t>
  </si>
  <si>
    <t>Concentration of medium VLDL particles</t>
  </si>
  <si>
    <t>Concentration of chylomicrons and largest VLDL particles</t>
  </si>
  <si>
    <t>Triglycerides in large VLDL</t>
  </si>
  <si>
    <t>Concentration of very large VLDL particles</t>
  </si>
  <si>
    <t>Total lipids in medium VLDL</t>
  </si>
  <si>
    <t>Mean diameter for VLDL particles</t>
  </si>
  <si>
    <t>Triglycerides in very large VLDL</t>
  </si>
  <si>
    <t>Concentration of large VLDL particles</t>
  </si>
  <si>
    <t>Phospholipids in very large VLDL</t>
  </si>
  <si>
    <t>Isoleucine</t>
  </si>
  <si>
    <t>Valine</t>
  </si>
  <si>
    <t>Concentration of small VLDL particles</t>
  </si>
  <si>
    <t>Phospholipids in large VLDL</t>
  </si>
  <si>
    <t>Phospholipids in chylomicrons and largest VLDL particles</t>
  </si>
  <si>
    <t>Free cholesterol in large VLDL</t>
  </si>
  <si>
    <t>Triglycerides in medium VLDL</t>
  </si>
  <si>
    <t>Total cholesterol in large VLDL</t>
  </si>
  <si>
    <t>Triglycerides in chylomicrons and largest VLDL particles</t>
  </si>
  <si>
    <t>Triglycerides in small VLDL</t>
  </si>
  <si>
    <t>Total lipids in small VLDL</t>
  </si>
  <si>
    <t>Phospholipids in medium VLDL</t>
  </si>
  <si>
    <t>Serum total triglycerides</t>
  </si>
  <si>
    <t>Triglycerides in very small VLDL</t>
  </si>
  <si>
    <t>Cholesterol esters in medium VLDL</t>
  </si>
  <si>
    <t>Free cholesterol in medium VLDL</t>
  </si>
  <si>
    <t>Total cholesterol in medium VLDL</t>
  </si>
  <si>
    <t>Free cholesterol in small VLDL</t>
  </si>
  <si>
    <t>Phospholipids in small VLDL</t>
  </si>
  <si>
    <t>Triglycerides in IDL</t>
  </si>
  <si>
    <t>Concentration of very small VLDL particles</t>
  </si>
  <si>
    <t>Total cholesterol in small VLDL</t>
  </si>
  <si>
    <t>Total lipids in very small VLDL</t>
  </si>
  <si>
    <t>Apolipoprotein B</t>
  </si>
  <si>
    <t>Alanine</t>
  </si>
  <si>
    <t>Total lipids in small LDL</t>
  </si>
  <si>
    <t>Concentration of small LDL particles</t>
  </si>
  <si>
    <t>Total cholesterol in small LDL</t>
  </si>
  <si>
    <t>Concentration of medium LDL particles</t>
  </si>
  <si>
    <t>Phospholipids in medium LDL</t>
  </si>
  <si>
    <t>Total lipids in medium LDL</t>
  </si>
  <si>
    <t>Phospholipids in very small VLDL</t>
  </si>
  <si>
    <t>Omega-3 fatty acids</t>
  </si>
  <si>
    <t>Concentration of IDL particles</t>
  </si>
  <si>
    <t>Cholesterol esters in medium LDL</t>
  </si>
  <si>
    <t>Concentration of large LDL particles</t>
  </si>
  <si>
    <t>Total cholesterol in LDL</t>
  </si>
  <si>
    <t>Total lipids in large LDL</t>
  </si>
  <si>
    <t>Total cholesterol in medium LDL</t>
  </si>
  <si>
    <t>Total lipids in IDL</t>
  </si>
  <si>
    <t>Cholesterol esters in large LDL</t>
  </si>
  <si>
    <t>Phospholipids in IDL</t>
  </si>
  <si>
    <t>Phospholipids in large LDL</t>
  </si>
  <si>
    <t>Total cholesterol in IDL</t>
  </si>
  <si>
    <t>Total cholesterol in large LDL</t>
  </si>
  <si>
    <t>Free cholesterol in large LDL</t>
  </si>
  <si>
    <t>22:6 docosahexaenoic acid</t>
  </si>
  <si>
    <t>Free cholesterol in IDL</t>
  </si>
  <si>
    <t>Description of average fatty acid chain length; not actual carbon number</t>
  </si>
  <si>
    <t>Creatinine</t>
  </si>
  <si>
    <t>18:2 linoleic acid (LA)</t>
  </si>
  <si>
    <t>Citrate</t>
  </si>
  <si>
    <t>Average number of double bonds in a fatty acid chain</t>
  </si>
  <si>
    <t>Glutamine</t>
  </si>
  <si>
    <t>Apolipoprotein A-I</t>
  </si>
  <si>
    <t>Phospholipids in medium HDL</t>
  </si>
  <si>
    <t>Free cholesterol in medium HDL</t>
  </si>
  <si>
    <t>Phospholipids in very large HDL</t>
  </si>
  <si>
    <t>Total cholesterol in HDL</t>
  </si>
  <si>
    <t>Total cholesterol in large HDL</t>
  </si>
  <si>
    <t>Mean diameter for HDL particles</t>
  </si>
  <si>
    <t>Free cholesterol in large HDL</t>
  </si>
  <si>
    <t>Cholesterol esters in large HDL</t>
  </si>
  <si>
    <t>Total lipids in large HDL</t>
  </si>
  <si>
    <t>Phospholipids in large HDL</t>
  </si>
  <si>
    <t>Concentration of large HDL particles</t>
  </si>
  <si>
    <t>Ferritin</t>
  </si>
  <si>
    <t>Parkinsons disease</t>
  </si>
  <si>
    <t>Alzheimers disease</t>
  </si>
  <si>
    <t>Urate</t>
  </si>
  <si>
    <t>Neuroticism</t>
  </si>
  <si>
    <t>Neo-openness to experience</t>
  </si>
  <si>
    <t>Depressive symptoms</t>
  </si>
  <si>
    <t>Major depressive disorder</t>
  </si>
  <si>
    <t>Subjective well being</t>
  </si>
  <si>
    <t>PGC cross-disorder analysis</t>
  </si>
  <si>
    <t>Bipolar disorder</t>
  </si>
  <si>
    <t>Autism spectrum disorder</t>
  </si>
  <si>
    <t>Schizophrenia</t>
  </si>
  <si>
    <t>Anorexia Nervosa</t>
  </si>
  <si>
    <t>Number of children ever born</t>
  </si>
  <si>
    <t>Age at Menopause</t>
  </si>
  <si>
    <t>Age at Menarche</t>
  </si>
  <si>
    <t>Insomnia</t>
  </si>
  <si>
    <t>Excessive daytime sleepiness</t>
  </si>
  <si>
    <t>Chronotype</t>
  </si>
  <si>
    <t>Sleep duration</t>
  </si>
  <si>
    <t>Cigarettes smoked per day</t>
  </si>
  <si>
    <t>Ever vs never smoked</t>
  </si>
  <si>
    <t>Age of smoking initiation</t>
  </si>
  <si>
    <t>Former vs Current smoker</t>
  </si>
  <si>
    <r>
      <t>Genetic Correlation (r</t>
    </r>
    <r>
      <rPr>
        <b/>
        <vertAlign val="subscript"/>
        <sz val="11"/>
        <color theme="0"/>
        <rFont val="Calibri"/>
        <family val="2"/>
        <scheme val="minor"/>
      </rPr>
      <t>g</t>
    </r>
    <r>
      <rPr>
        <b/>
        <sz val="11"/>
        <color theme="0"/>
        <rFont val="Calibri"/>
        <family val="2"/>
        <scheme val="minor"/>
      </rPr>
      <t>)</t>
    </r>
  </si>
  <si>
    <r>
      <t>P-</t>
    </r>
    <r>
      <rPr>
        <b/>
        <sz val="11"/>
        <color theme="0"/>
        <rFont val="Calibri"/>
        <family val="2"/>
        <scheme val="minor"/>
      </rPr>
      <t>value</t>
    </r>
  </si>
  <si>
    <t>Phenotype</t>
  </si>
  <si>
    <t>T2D-unadjusted for BMI</t>
  </si>
  <si>
    <t>T2D-adjusted for BMI</t>
  </si>
  <si>
    <t>8.05 (3.86-16.8)</t>
  </si>
  <si>
    <t>1.90 (1.43-2.51)</t>
  </si>
  <si>
    <t>1.10 (1.08-1.13)</t>
  </si>
  <si>
    <t>3.20 (2.11-4.86)</t>
  </si>
  <si>
    <t>1.10 (1.08-1.11)</t>
  </si>
  <si>
    <t>1.08 (1.05-1.10)</t>
  </si>
  <si>
    <t>1.10 (1.06-1.13)</t>
  </si>
  <si>
    <t>1.18 (1.10-1.27)</t>
  </si>
  <si>
    <t>1.08 (1.06-1.10)</t>
  </si>
  <si>
    <t>1.14 (1.10-1.19)</t>
  </si>
  <si>
    <t>1.10 (1.06-1.14)</t>
  </si>
  <si>
    <t>3.67 (2.30-5.86)</t>
  </si>
  <si>
    <t>1.11 (1.10-1.13)</t>
  </si>
  <si>
    <t>1.50 (1.30-1.73)</t>
  </si>
  <si>
    <t>1.09 (1.07-1.10)</t>
  </si>
  <si>
    <t>1.07 (1.05-1.10)</t>
  </si>
  <si>
    <t>1.08 (1.07-1.10)</t>
  </si>
  <si>
    <t>1.16 (1.11-1.20)</t>
  </si>
  <si>
    <t>1.10 (1.09-1.12)</t>
  </si>
  <si>
    <t>1.10 (1.05-1.14)</t>
  </si>
  <si>
    <t>1.12 (1.10-1.15)</t>
  </si>
  <si>
    <t>1.10 (1.07-1.12)</t>
  </si>
  <si>
    <t>1.17 (1.14-1.20)</t>
  </si>
  <si>
    <t>1.07 (1.04-1.10)</t>
  </si>
  <si>
    <t>7.63 (3.78-15.4)</t>
  </si>
  <si>
    <t>1.15 (1.10-1.20)</t>
  </si>
  <si>
    <t>1.61 (1.30-1.98)</t>
  </si>
  <si>
    <r>
      <t>2.6x10</t>
    </r>
    <r>
      <rPr>
        <vertAlign val="superscript"/>
        <sz val="11"/>
        <rFont val="Calibri"/>
        <family val="2"/>
        <scheme val="minor"/>
      </rPr>
      <t>-26</t>
    </r>
  </si>
  <si>
    <r>
      <t>2.1x10</t>
    </r>
    <r>
      <rPr>
        <vertAlign val="superscript"/>
        <sz val="11"/>
        <rFont val="Calibri"/>
        <family val="2"/>
        <scheme val="minor"/>
      </rPr>
      <t>-10</t>
    </r>
  </si>
  <si>
    <r>
      <t>1.3x10</t>
    </r>
    <r>
      <rPr>
        <vertAlign val="superscript"/>
        <sz val="11"/>
        <rFont val="Calibri"/>
        <family val="2"/>
        <scheme val="minor"/>
      </rPr>
      <t>-8</t>
    </r>
  </si>
  <si>
    <r>
      <t>2.5x10</t>
    </r>
    <r>
      <rPr>
        <vertAlign val="superscript"/>
        <sz val="11"/>
        <rFont val="Calibri"/>
        <family val="2"/>
        <scheme val="minor"/>
      </rPr>
      <t>-8</t>
    </r>
  </si>
  <si>
    <r>
      <t>1.6x10</t>
    </r>
    <r>
      <rPr>
        <vertAlign val="superscript"/>
        <sz val="11"/>
        <rFont val="Calibri"/>
        <family val="2"/>
        <scheme val="minor"/>
      </rPr>
      <t>-13</t>
    </r>
  </si>
  <si>
    <r>
      <t>2.7x10</t>
    </r>
    <r>
      <rPr>
        <vertAlign val="superscript"/>
        <sz val="11"/>
        <rFont val="Calibri"/>
        <family val="2"/>
        <scheme val="minor"/>
      </rPr>
      <t>-16</t>
    </r>
  </si>
  <si>
    <r>
      <t>4.4x10</t>
    </r>
    <r>
      <rPr>
        <vertAlign val="superscript"/>
        <sz val="11"/>
        <rFont val="Calibri"/>
        <family val="2"/>
        <scheme val="minor"/>
      </rPr>
      <t>-6</t>
    </r>
  </si>
  <si>
    <r>
      <t>2.6x10</t>
    </r>
    <r>
      <rPr>
        <vertAlign val="superscript"/>
        <sz val="11"/>
        <rFont val="Calibri"/>
        <family val="2"/>
        <scheme val="minor"/>
      </rPr>
      <t>-8</t>
    </r>
  </si>
  <si>
    <r>
      <t>1.6x10</t>
    </r>
    <r>
      <rPr>
        <vertAlign val="superscript"/>
        <sz val="11"/>
        <rFont val="Calibri"/>
        <family val="2"/>
        <scheme val="minor"/>
      </rPr>
      <t>-10</t>
    </r>
  </si>
  <si>
    <r>
      <t>3.5x10</t>
    </r>
    <r>
      <rPr>
        <vertAlign val="superscript"/>
        <sz val="11"/>
        <rFont val="Calibri"/>
        <family val="2"/>
        <scheme val="minor"/>
      </rPr>
      <t>-9</t>
    </r>
  </si>
  <si>
    <r>
      <t>1.9x10</t>
    </r>
    <r>
      <rPr>
        <vertAlign val="superscript"/>
        <sz val="11"/>
        <rFont val="Calibri"/>
        <family val="2"/>
        <scheme val="minor"/>
      </rPr>
      <t>-8</t>
    </r>
  </si>
  <si>
    <r>
      <t>2.6x10</t>
    </r>
    <r>
      <rPr>
        <vertAlign val="superscript"/>
        <sz val="11"/>
        <rFont val="Calibri"/>
        <family val="2"/>
        <scheme val="minor"/>
      </rPr>
      <t>-16</t>
    </r>
  </si>
  <si>
    <r>
      <t>1.6x10</t>
    </r>
    <r>
      <rPr>
        <vertAlign val="superscript"/>
        <sz val="11"/>
        <rFont val="Calibri"/>
        <family val="2"/>
        <scheme val="minor"/>
      </rPr>
      <t>-22</t>
    </r>
  </si>
  <si>
    <r>
      <t>4.2x10</t>
    </r>
    <r>
      <rPr>
        <vertAlign val="superscript"/>
        <sz val="11"/>
        <rFont val="Calibri"/>
        <family val="2"/>
        <scheme val="minor"/>
      </rPr>
      <t>-7</t>
    </r>
  </si>
  <si>
    <r>
      <t>7.7x10</t>
    </r>
    <r>
      <rPr>
        <vertAlign val="superscript"/>
        <sz val="11"/>
        <rFont val="Calibri"/>
        <family val="2"/>
        <scheme val="minor"/>
      </rPr>
      <t>-6</t>
    </r>
  </si>
  <si>
    <r>
      <t>3.3x10</t>
    </r>
    <r>
      <rPr>
        <vertAlign val="superscript"/>
        <sz val="11"/>
        <rFont val="Calibri"/>
        <family val="2"/>
        <scheme val="minor"/>
      </rPr>
      <t>-16</t>
    </r>
  </si>
  <si>
    <r>
      <t>2.7x10</t>
    </r>
    <r>
      <rPr>
        <vertAlign val="superscript"/>
        <sz val="11"/>
        <rFont val="Calibri"/>
        <family val="2"/>
        <scheme val="minor"/>
      </rPr>
      <t>-14</t>
    </r>
  </si>
  <si>
    <r>
      <t>4.7x10</t>
    </r>
    <r>
      <rPr>
        <vertAlign val="superscript"/>
        <sz val="11"/>
        <rFont val="Calibri"/>
        <family val="2"/>
        <scheme val="minor"/>
      </rPr>
      <t>-10</t>
    </r>
  </si>
  <si>
    <r>
      <t>3.8x10</t>
    </r>
    <r>
      <rPr>
        <vertAlign val="superscript"/>
        <sz val="11"/>
        <rFont val="Calibri"/>
        <family val="2"/>
        <scheme val="minor"/>
      </rPr>
      <t>-12</t>
    </r>
  </si>
  <si>
    <r>
      <t>1.6x10</t>
    </r>
    <r>
      <rPr>
        <vertAlign val="superscript"/>
        <sz val="11"/>
        <rFont val="Calibri"/>
        <family val="2"/>
        <scheme val="minor"/>
      </rPr>
      <t>-11</t>
    </r>
  </si>
  <si>
    <r>
      <t>1.4x10</t>
    </r>
    <r>
      <rPr>
        <vertAlign val="superscript"/>
        <sz val="11"/>
        <rFont val="Calibri"/>
        <family val="2"/>
        <scheme val="minor"/>
      </rPr>
      <t>-8</t>
    </r>
  </si>
  <si>
    <r>
      <t>2.9x10</t>
    </r>
    <r>
      <rPr>
        <vertAlign val="superscript"/>
        <sz val="11"/>
        <rFont val="Calibri"/>
        <family val="2"/>
        <scheme val="minor"/>
      </rPr>
      <t>-8</t>
    </r>
  </si>
  <si>
    <r>
      <t>6.5x10</t>
    </r>
    <r>
      <rPr>
        <vertAlign val="superscript"/>
        <sz val="11"/>
        <rFont val="Calibri"/>
        <family val="2"/>
        <scheme val="minor"/>
      </rPr>
      <t>-25</t>
    </r>
  </si>
  <si>
    <r>
      <t>2.7x10</t>
    </r>
    <r>
      <rPr>
        <vertAlign val="superscript"/>
        <sz val="11"/>
        <rFont val="Calibri"/>
        <family val="2"/>
        <scheme val="minor"/>
      </rPr>
      <t>-6</t>
    </r>
  </si>
  <si>
    <r>
      <t>3.9x10</t>
    </r>
    <r>
      <rPr>
        <vertAlign val="superscript"/>
        <sz val="11"/>
        <rFont val="Calibri"/>
        <family val="2"/>
        <scheme val="minor"/>
      </rPr>
      <t>-8</t>
    </r>
  </si>
  <si>
    <r>
      <t>2.7x10</t>
    </r>
    <r>
      <rPr>
        <vertAlign val="superscript"/>
        <sz val="11"/>
        <rFont val="Calibri"/>
        <family val="2"/>
        <scheme val="minor"/>
      </rPr>
      <t>-29</t>
    </r>
  </si>
  <si>
    <r>
      <t>8.9x10</t>
    </r>
    <r>
      <rPr>
        <vertAlign val="superscript"/>
        <sz val="11"/>
        <rFont val="Calibri"/>
        <family val="2"/>
        <scheme val="minor"/>
      </rPr>
      <t>-9</t>
    </r>
  </si>
  <si>
    <r>
      <t>2.5x10</t>
    </r>
    <r>
      <rPr>
        <vertAlign val="superscript"/>
        <sz val="11"/>
        <rFont val="Calibri"/>
        <family val="2"/>
        <scheme val="minor"/>
      </rPr>
      <t>-20</t>
    </r>
  </si>
  <si>
    <r>
      <t>2.2x10</t>
    </r>
    <r>
      <rPr>
        <vertAlign val="superscript"/>
        <sz val="11"/>
        <rFont val="Calibri"/>
        <family val="2"/>
        <scheme val="minor"/>
      </rPr>
      <t>-14</t>
    </r>
  </si>
  <si>
    <r>
      <t>2.5x10</t>
    </r>
    <r>
      <rPr>
        <vertAlign val="superscript"/>
        <sz val="11"/>
        <rFont val="Calibri"/>
        <family val="2"/>
        <scheme val="minor"/>
      </rPr>
      <t>-6</t>
    </r>
  </si>
  <si>
    <r>
      <t>2.3x10</t>
    </r>
    <r>
      <rPr>
        <vertAlign val="superscript"/>
        <sz val="11"/>
        <rFont val="Calibri"/>
        <family val="2"/>
        <scheme val="minor"/>
      </rPr>
      <t>-12</t>
    </r>
  </si>
  <si>
    <r>
      <t>3.0x10</t>
    </r>
    <r>
      <rPr>
        <vertAlign val="superscript"/>
        <sz val="11"/>
        <rFont val="Calibri"/>
        <family val="2"/>
        <scheme val="minor"/>
      </rPr>
      <t>-8</t>
    </r>
  </si>
  <si>
    <r>
      <t>4.2x10</t>
    </r>
    <r>
      <rPr>
        <vertAlign val="superscript"/>
        <sz val="11"/>
        <rFont val="Calibri"/>
        <family val="2"/>
        <scheme val="minor"/>
      </rPr>
      <t>-8</t>
    </r>
  </si>
  <si>
    <r>
      <t>8.2x10</t>
    </r>
    <r>
      <rPr>
        <vertAlign val="superscript"/>
        <sz val="11"/>
        <rFont val="Calibri"/>
        <family val="2"/>
        <scheme val="minor"/>
      </rPr>
      <t>-6</t>
    </r>
  </si>
  <si>
    <r>
      <t>4.2x10</t>
    </r>
    <r>
      <rPr>
        <vertAlign val="superscript"/>
        <sz val="11"/>
        <rFont val="Calibri"/>
        <family val="2"/>
        <scheme val="minor"/>
      </rPr>
      <t>-9</t>
    </r>
  </si>
  <si>
    <r>
      <t>2.6x10</t>
    </r>
    <r>
      <rPr>
        <vertAlign val="superscript"/>
        <sz val="11"/>
        <rFont val="Calibri"/>
        <family val="2"/>
        <scheme val="minor"/>
      </rPr>
      <t>-6</t>
    </r>
  </si>
  <si>
    <r>
      <t>9.7x10</t>
    </r>
    <r>
      <rPr>
        <vertAlign val="superscript"/>
        <sz val="11"/>
        <rFont val="Calibri"/>
        <family val="2"/>
        <scheme val="minor"/>
      </rPr>
      <t>-9</t>
    </r>
  </si>
  <si>
    <r>
      <t>6.7x10</t>
    </r>
    <r>
      <rPr>
        <vertAlign val="superscript"/>
        <sz val="11"/>
        <rFont val="Calibri"/>
        <family val="2"/>
        <scheme val="minor"/>
      </rPr>
      <t>-10</t>
    </r>
  </si>
  <si>
    <r>
      <t>1.2x10</t>
    </r>
    <r>
      <rPr>
        <vertAlign val="superscript"/>
        <sz val="11"/>
        <rFont val="Calibri"/>
        <family val="2"/>
        <scheme val="minor"/>
      </rPr>
      <t>-11</t>
    </r>
  </si>
  <si>
    <r>
      <t>6.0x10</t>
    </r>
    <r>
      <rPr>
        <vertAlign val="superscript"/>
        <sz val="11"/>
        <rFont val="Calibri"/>
        <family val="2"/>
        <scheme val="minor"/>
      </rPr>
      <t>-25</t>
    </r>
  </si>
  <si>
    <r>
      <t>1.7x10</t>
    </r>
    <r>
      <rPr>
        <vertAlign val="superscript"/>
        <sz val="11"/>
        <rFont val="Calibri"/>
        <family val="2"/>
        <scheme val="minor"/>
      </rPr>
      <t>-8</t>
    </r>
  </si>
  <si>
    <r>
      <t>6.6x10</t>
    </r>
    <r>
      <rPr>
        <vertAlign val="superscript"/>
        <sz val="11"/>
        <rFont val="Calibri"/>
        <family val="2"/>
        <scheme val="minor"/>
      </rPr>
      <t>-9</t>
    </r>
  </si>
  <si>
    <r>
      <t>2.1x10</t>
    </r>
    <r>
      <rPr>
        <vertAlign val="superscript"/>
        <sz val="11"/>
        <rFont val="Calibri"/>
        <family val="2"/>
        <scheme val="minor"/>
      </rPr>
      <t>-46</t>
    </r>
  </si>
  <si>
    <r>
      <t>1.8x10</t>
    </r>
    <r>
      <rPr>
        <vertAlign val="superscript"/>
        <sz val="11"/>
        <rFont val="Calibri"/>
        <family val="2"/>
        <scheme val="minor"/>
      </rPr>
      <t>-36</t>
    </r>
  </si>
  <si>
    <r>
      <t>4.8x10</t>
    </r>
    <r>
      <rPr>
        <vertAlign val="superscript"/>
        <sz val="11"/>
        <rFont val="Calibri"/>
        <family val="2"/>
        <scheme val="minor"/>
      </rPr>
      <t>-16</t>
    </r>
  </si>
  <si>
    <r>
      <t>1.3x10</t>
    </r>
    <r>
      <rPr>
        <vertAlign val="superscript"/>
        <sz val="11"/>
        <rFont val="Calibri"/>
        <family val="2"/>
        <scheme val="minor"/>
      </rPr>
      <t>-17</t>
    </r>
  </si>
  <si>
    <r>
      <t>8.4x10</t>
    </r>
    <r>
      <rPr>
        <vertAlign val="superscript"/>
        <sz val="11"/>
        <rFont val="Calibri"/>
        <family val="2"/>
        <scheme val="minor"/>
      </rPr>
      <t>-9</t>
    </r>
  </si>
  <si>
    <r>
      <t>2.1x10</t>
    </r>
    <r>
      <rPr>
        <vertAlign val="superscript"/>
        <sz val="11"/>
        <rFont val="Calibri"/>
        <family val="2"/>
        <scheme val="minor"/>
      </rPr>
      <t>-8</t>
    </r>
  </si>
  <si>
    <r>
      <t>7.5x10</t>
    </r>
    <r>
      <rPr>
        <vertAlign val="superscript"/>
        <sz val="11"/>
        <rFont val="Calibri"/>
        <family val="2"/>
        <scheme val="minor"/>
      </rPr>
      <t>-6</t>
    </r>
  </si>
  <si>
    <r>
      <t>3.5x10</t>
    </r>
    <r>
      <rPr>
        <vertAlign val="superscript"/>
        <sz val="11"/>
        <rFont val="Calibri"/>
        <family val="2"/>
        <scheme val="minor"/>
      </rPr>
      <t>-10</t>
    </r>
  </si>
  <si>
    <r>
      <t>2.4x10</t>
    </r>
    <r>
      <rPr>
        <vertAlign val="superscript"/>
        <sz val="11"/>
        <rFont val="Calibri"/>
        <family val="2"/>
        <scheme val="minor"/>
      </rPr>
      <t>-8</t>
    </r>
  </si>
  <si>
    <r>
      <t>6.3x10</t>
    </r>
    <r>
      <rPr>
        <vertAlign val="superscript"/>
        <sz val="11"/>
        <rFont val="Calibri"/>
        <family val="2"/>
        <scheme val="minor"/>
      </rPr>
      <t>-9</t>
    </r>
  </si>
  <si>
    <r>
      <t>7.0x10</t>
    </r>
    <r>
      <rPr>
        <vertAlign val="superscript"/>
        <sz val="11"/>
        <rFont val="Calibri"/>
        <family val="2"/>
        <scheme val="minor"/>
      </rPr>
      <t>-6</t>
    </r>
  </si>
  <si>
    <r>
      <t>4.9x10</t>
    </r>
    <r>
      <rPr>
        <vertAlign val="superscript"/>
        <sz val="11"/>
        <rFont val="Calibri"/>
        <family val="2"/>
        <scheme val="minor"/>
      </rPr>
      <t>-15</t>
    </r>
  </si>
  <si>
    <r>
      <t>1.5x10</t>
    </r>
    <r>
      <rPr>
        <vertAlign val="superscript"/>
        <sz val="11"/>
        <rFont val="Calibri"/>
        <family val="2"/>
        <scheme val="minor"/>
      </rPr>
      <t>-8</t>
    </r>
  </si>
  <si>
    <r>
      <t>9.6x10</t>
    </r>
    <r>
      <rPr>
        <vertAlign val="superscript"/>
        <sz val="11"/>
        <rFont val="Calibri"/>
        <family val="2"/>
        <scheme val="minor"/>
      </rPr>
      <t>-9</t>
    </r>
  </si>
  <si>
    <r>
      <t>5.2x10</t>
    </r>
    <r>
      <rPr>
        <vertAlign val="superscript"/>
        <sz val="11"/>
        <rFont val="Calibri"/>
        <family val="2"/>
        <scheme val="minor"/>
      </rPr>
      <t>-32</t>
    </r>
  </si>
  <si>
    <r>
      <t>9.9x10</t>
    </r>
    <r>
      <rPr>
        <vertAlign val="superscript"/>
        <sz val="11"/>
        <rFont val="Calibri"/>
        <family val="2"/>
        <scheme val="minor"/>
      </rPr>
      <t>-10</t>
    </r>
  </si>
  <si>
    <r>
      <t>7.3x10</t>
    </r>
    <r>
      <rPr>
        <vertAlign val="superscript"/>
        <sz val="11"/>
        <rFont val="Calibri"/>
        <family val="2"/>
        <scheme val="minor"/>
      </rPr>
      <t>-6</t>
    </r>
  </si>
  <si>
    <r>
      <t>1.0x10</t>
    </r>
    <r>
      <rPr>
        <vertAlign val="superscript"/>
        <sz val="11"/>
        <rFont val="Calibri"/>
        <family val="2"/>
        <scheme val="minor"/>
      </rPr>
      <t>-9</t>
    </r>
  </si>
  <si>
    <r>
      <t>8.1x10</t>
    </r>
    <r>
      <rPr>
        <vertAlign val="superscript"/>
        <sz val="11"/>
        <rFont val="Calibri"/>
        <family val="2"/>
        <scheme val="minor"/>
      </rPr>
      <t>-13</t>
    </r>
  </si>
  <si>
    <r>
      <t>1.2x10</t>
    </r>
    <r>
      <rPr>
        <vertAlign val="superscript"/>
        <sz val="11"/>
        <rFont val="Calibri"/>
        <family val="2"/>
        <scheme val="minor"/>
      </rPr>
      <t>-8</t>
    </r>
  </si>
  <si>
    <r>
      <t>7.6x10</t>
    </r>
    <r>
      <rPr>
        <vertAlign val="superscript"/>
        <sz val="11"/>
        <rFont val="Calibri"/>
        <family val="2"/>
        <scheme val="minor"/>
      </rPr>
      <t>-8</t>
    </r>
  </si>
  <si>
    <r>
      <t>4.8x10</t>
    </r>
    <r>
      <rPr>
        <vertAlign val="superscript"/>
        <sz val="11"/>
        <rFont val="Calibri"/>
        <family val="2"/>
        <scheme val="minor"/>
      </rPr>
      <t>-21</t>
    </r>
  </si>
  <si>
    <r>
      <t>9.0x10</t>
    </r>
    <r>
      <rPr>
        <vertAlign val="superscript"/>
        <sz val="11"/>
        <rFont val="Calibri"/>
        <family val="2"/>
        <scheme val="minor"/>
      </rPr>
      <t>-56</t>
    </r>
  </si>
  <si>
    <r>
      <t>2.7x10</t>
    </r>
    <r>
      <rPr>
        <vertAlign val="superscript"/>
        <sz val="11"/>
        <rFont val="Calibri"/>
        <family val="2"/>
        <scheme val="minor"/>
      </rPr>
      <t>-7</t>
    </r>
  </si>
  <si>
    <r>
      <t>3.0x10</t>
    </r>
    <r>
      <rPr>
        <vertAlign val="superscript"/>
        <sz val="11"/>
        <rFont val="Calibri"/>
        <family val="2"/>
        <scheme val="minor"/>
      </rPr>
      <t>-6</t>
    </r>
  </si>
  <si>
    <r>
      <t>6.3x10</t>
    </r>
    <r>
      <rPr>
        <vertAlign val="superscript"/>
        <sz val="11"/>
        <rFont val="Calibri"/>
        <family val="2"/>
        <scheme val="minor"/>
      </rPr>
      <t>-6</t>
    </r>
  </si>
  <si>
    <r>
      <t>3.1x10</t>
    </r>
    <r>
      <rPr>
        <vertAlign val="superscript"/>
        <sz val="11"/>
        <rFont val="Calibri"/>
        <family val="2"/>
        <scheme val="minor"/>
      </rPr>
      <t>-22</t>
    </r>
  </si>
  <si>
    <r>
      <t>1.7x10</t>
    </r>
    <r>
      <rPr>
        <vertAlign val="superscript"/>
        <sz val="11"/>
        <rFont val="Calibri"/>
        <family val="2"/>
        <scheme val="minor"/>
      </rPr>
      <t>-20</t>
    </r>
  </si>
  <si>
    <r>
      <t>8.4x10</t>
    </r>
    <r>
      <rPr>
        <vertAlign val="superscript"/>
        <sz val="11"/>
        <rFont val="Calibri"/>
        <family val="2"/>
        <scheme val="minor"/>
      </rPr>
      <t>-6</t>
    </r>
  </si>
  <si>
    <r>
      <t>3.5x10</t>
    </r>
    <r>
      <rPr>
        <vertAlign val="superscript"/>
        <sz val="11"/>
        <rFont val="Calibri"/>
        <family val="2"/>
        <scheme val="minor"/>
      </rPr>
      <t>-14</t>
    </r>
  </si>
  <si>
    <r>
      <t>8.6x10</t>
    </r>
    <r>
      <rPr>
        <vertAlign val="superscript"/>
        <sz val="11"/>
        <rFont val="Calibri"/>
        <family val="2"/>
        <scheme val="minor"/>
      </rPr>
      <t>-18</t>
    </r>
  </si>
  <si>
    <r>
      <t>1.1x10</t>
    </r>
    <r>
      <rPr>
        <vertAlign val="superscript"/>
        <sz val="11"/>
        <rFont val="Calibri"/>
        <family val="2"/>
        <scheme val="minor"/>
      </rPr>
      <t>-9</t>
    </r>
  </si>
  <si>
    <r>
      <t>4.5x10</t>
    </r>
    <r>
      <rPr>
        <vertAlign val="superscript"/>
        <sz val="11"/>
        <rFont val="Calibri"/>
        <family val="2"/>
        <scheme val="minor"/>
      </rPr>
      <t>-6</t>
    </r>
  </si>
  <si>
    <r>
      <t>3.7x10</t>
    </r>
    <r>
      <rPr>
        <vertAlign val="superscript"/>
        <sz val="11"/>
        <rFont val="Calibri"/>
        <family val="2"/>
        <scheme val="minor"/>
      </rPr>
      <t>-8</t>
    </r>
  </si>
  <si>
    <r>
      <t>3.6x10</t>
    </r>
    <r>
      <rPr>
        <vertAlign val="superscript"/>
        <sz val="11"/>
        <rFont val="Calibri"/>
        <family val="2"/>
        <scheme val="minor"/>
      </rPr>
      <t>-12</t>
    </r>
  </si>
  <si>
    <r>
      <t>4.4x10</t>
    </r>
    <r>
      <rPr>
        <vertAlign val="superscript"/>
        <sz val="11"/>
        <rFont val="Calibri"/>
        <family val="2"/>
        <scheme val="minor"/>
      </rPr>
      <t>-10</t>
    </r>
  </si>
  <si>
    <r>
      <t>2.7x10</t>
    </r>
    <r>
      <rPr>
        <vertAlign val="superscript"/>
        <sz val="11"/>
        <rFont val="Calibri"/>
        <family val="2"/>
        <scheme val="minor"/>
      </rPr>
      <t>-8</t>
    </r>
  </si>
  <si>
    <r>
      <t>1.6x10</t>
    </r>
    <r>
      <rPr>
        <vertAlign val="superscript"/>
        <sz val="11"/>
        <rFont val="Calibri"/>
        <family val="2"/>
        <scheme val="minor"/>
      </rPr>
      <t>-6</t>
    </r>
  </si>
  <si>
    <r>
      <t>4.0x10</t>
    </r>
    <r>
      <rPr>
        <vertAlign val="superscript"/>
        <sz val="11"/>
        <rFont val="Calibri"/>
        <family val="2"/>
        <scheme val="minor"/>
      </rPr>
      <t>-11</t>
    </r>
  </si>
  <si>
    <r>
      <t>2.2x10</t>
    </r>
    <r>
      <rPr>
        <vertAlign val="superscript"/>
        <sz val="11"/>
        <rFont val="Calibri"/>
        <family val="2"/>
        <scheme val="minor"/>
      </rPr>
      <t>-10</t>
    </r>
  </si>
  <si>
    <r>
      <t>3.5x10</t>
    </r>
    <r>
      <rPr>
        <vertAlign val="superscript"/>
        <sz val="11"/>
        <rFont val="Calibri"/>
        <family val="2"/>
        <scheme val="minor"/>
      </rPr>
      <t>-8</t>
    </r>
  </si>
  <si>
    <r>
      <t>1.2x10</t>
    </r>
    <r>
      <rPr>
        <vertAlign val="superscript"/>
        <sz val="11"/>
        <rFont val="Calibri"/>
        <family val="2"/>
        <scheme val="minor"/>
      </rPr>
      <t>-14</t>
    </r>
  </si>
  <si>
    <r>
      <t>2.2x10</t>
    </r>
    <r>
      <rPr>
        <vertAlign val="superscript"/>
        <sz val="11"/>
        <rFont val="Calibri"/>
        <family val="2"/>
        <scheme val="minor"/>
      </rPr>
      <t>-8</t>
    </r>
  </si>
  <si>
    <r>
      <t>1.3x10</t>
    </r>
    <r>
      <rPr>
        <vertAlign val="superscript"/>
        <sz val="11"/>
        <rFont val="Calibri"/>
        <family val="2"/>
        <scheme val="minor"/>
      </rPr>
      <t>-13</t>
    </r>
  </si>
  <si>
    <r>
      <t>2.3x10</t>
    </r>
    <r>
      <rPr>
        <vertAlign val="superscript"/>
        <sz val="11"/>
        <rFont val="Calibri"/>
        <family val="2"/>
        <scheme val="minor"/>
      </rPr>
      <t>-11</t>
    </r>
  </si>
  <si>
    <r>
      <t>7.8x10</t>
    </r>
    <r>
      <rPr>
        <vertAlign val="superscript"/>
        <sz val="11"/>
        <rFont val="Calibri"/>
        <family val="2"/>
        <scheme val="minor"/>
      </rPr>
      <t>-13</t>
    </r>
  </si>
  <si>
    <r>
      <t>2.0x10</t>
    </r>
    <r>
      <rPr>
        <vertAlign val="superscript"/>
        <sz val="11"/>
        <rFont val="Calibri"/>
        <family val="2"/>
        <scheme val="minor"/>
      </rPr>
      <t>-11</t>
    </r>
  </si>
  <si>
    <r>
      <t>3.0x10</t>
    </r>
    <r>
      <rPr>
        <vertAlign val="superscript"/>
        <sz val="11"/>
        <rFont val="Calibri"/>
        <family val="2"/>
        <scheme val="minor"/>
      </rPr>
      <t>-10</t>
    </r>
  </si>
  <si>
    <r>
      <t>3.4x10</t>
    </r>
    <r>
      <rPr>
        <vertAlign val="superscript"/>
        <sz val="11"/>
        <rFont val="Calibri"/>
        <family val="2"/>
        <scheme val="minor"/>
      </rPr>
      <t>-6</t>
    </r>
  </si>
  <si>
    <r>
      <t>1.5x10</t>
    </r>
    <r>
      <rPr>
        <vertAlign val="superscript"/>
        <sz val="11"/>
        <rFont val="Calibri"/>
        <family val="2"/>
        <scheme val="minor"/>
      </rPr>
      <t>-10</t>
    </r>
  </si>
  <si>
    <r>
      <t>7.7x10</t>
    </r>
    <r>
      <rPr>
        <vertAlign val="superscript"/>
        <sz val="11"/>
        <rFont val="Calibri"/>
        <family val="2"/>
        <scheme val="minor"/>
      </rPr>
      <t>-11</t>
    </r>
  </si>
  <si>
    <r>
      <t>5.9x10</t>
    </r>
    <r>
      <rPr>
        <vertAlign val="superscript"/>
        <sz val="11"/>
        <rFont val="Calibri"/>
        <family val="2"/>
        <scheme val="minor"/>
      </rPr>
      <t>-6</t>
    </r>
  </si>
  <si>
    <r>
      <t>2.0x10</t>
    </r>
    <r>
      <rPr>
        <vertAlign val="superscript"/>
        <sz val="11"/>
        <rFont val="Calibri"/>
        <family val="2"/>
        <scheme val="minor"/>
      </rPr>
      <t>-6</t>
    </r>
  </si>
  <si>
    <r>
      <t>7.7x10</t>
    </r>
    <r>
      <rPr>
        <vertAlign val="superscript"/>
        <sz val="11"/>
        <rFont val="Calibri"/>
        <family val="2"/>
        <scheme val="minor"/>
      </rPr>
      <t>-14</t>
    </r>
  </si>
  <si>
    <r>
      <t>3.1x10</t>
    </r>
    <r>
      <rPr>
        <vertAlign val="superscript"/>
        <sz val="11"/>
        <rFont val="Calibri"/>
        <family val="2"/>
        <scheme val="minor"/>
      </rPr>
      <t>-8</t>
    </r>
  </si>
  <si>
    <r>
      <t>6.1x10</t>
    </r>
    <r>
      <rPr>
        <vertAlign val="superscript"/>
        <sz val="11"/>
        <rFont val="Calibri"/>
        <family val="2"/>
        <scheme val="minor"/>
      </rPr>
      <t>-38</t>
    </r>
  </si>
  <si>
    <r>
      <t>3.9x10</t>
    </r>
    <r>
      <rPr>
        <vertAlign val="superscript"/>
        <sz val="11"/>
        <rFont val="Calibri"/>
        <family val="2"/>
        <scheme val="minor"/>
      </rPr>
      <t>-10</t>
    </r>
  </si>
  <si>
    <r>
      <t>5.4x10</t>
    </r>
    <r>
      <rPr>
        <vertAlign val="superscript"/>
        <sz val="11"/>
        <rFont val="Calibri"/>
        <family val="2"/>
        <scheme val="minor"/>
      </rPr>
      <t>-8</t>
    </r>
  </si>
  <si>
    <r>
      <t>2.1x10</t>
    </r>
    <r>
      <rPr>
        <vertAlign val="superscript"/>
        <sz val="11"/>
        <rFont val="Calibri"/>
        <family val="2"/>
        <scheme val="minor"/>
      </rPr>
      <t>-16</t>
    </r>
  </si>
  <si>
    <r>
      <t>8.4x10</t>
    </r>
    <r>
      <rPr>
        <vertAlign val="superscript"/>
        <sz val="11"/>
        <rFont val="Calibri"/>
        <family val="2"/>
        <scheme val="minor"/>
      </rPr>
      <t>-18</t>
    </r>
  </si>
  <si>
    <r>
      <t>2.6x10</t>
    </r>
    <r>
      <rPr>
        <vertAlign val="superscript"/>
        <sz val="11"/>
        <rFont val="Calibri"/>
        <family val="2"/>
        <scheme val="minor"/>
      </rPr>
      <t>-12</t>
    </r>
  </si>
  <si>
    <r>
      <t>4.7x10</t>
    </r>
    <r>
      <rPr>
        <vertAlign val="superscript"/>
        <sz val="11"/>
        <rFont val="Calibri"/>
        <family val="2"/>
        <scheme val="minor"/>
      </rPr>
      <t>-9</t>
    </r>
  </si>
  <si>
    <r>
      <t>2.1x10</t>
    </r>
    <r>
      <rPr>
        <vertAlign val="superscript"/>
        <sz val="11"/>
        <rFont val="Calibri"/>
        <family val="2"/>
        <scheme val="minor"/>
      </rPr>
      <t>-24</t>
    </r>
  </si>
  <si>
    <r>
      <t>1.3x10</t>
    </r>
    <r>
      <rPr>
        <vertAlign val="superscript"/>
        <sz val="11"/>
        <rFont val="Calibri"/>
        <family val="2"/>
        <scheme val="minor"/>
      </rPr>
      <t>-30</t>
    </r>
  </si>
  <si>
    <r>
      <t>9.9x10</t>
    </r>
    <r>
      <rPr>
        <vertAlign val="superscript"/>
        <sz val="11"/>
        <rFont val="Calibri"/>
        <family val="2"/>
        <scheme val="minor"/>
      </rPr>
      <t>-6</t>
    </r>
  </si>
  <si>
    <r>
      <t>3.6x10</t>
    </r>
    <r>
      <rPr>
        <vertAlign val="superscript"/>
        <sz val="11"/>
        <rFont val="Calibri"/>
        <family val="2"/>
        <scheme val="minor"/>
      </rPr>
      <t>-9</t>
    </r>
  </si>
  <si>
    <r>
      <t>3.2x10</t>
    </r>
    <r>
      <rPr>
        <vertAlign val="superscript"/>
        <sz val="11"/>
        <rFont val="Calibri"/>
        <family val="2"/>
        <scheme val="minor"/>
      </rPr>
      <t>-8</t>
    </r>
  </si>
  <si>
    <r>
      <t>3.3x10</t>
    </r>
    <r>
      <rPr>
        <vertAlign val="superscript"/>
        <sz val="11"/>
        <rFont val="Calibri"/>
        <family val="2"/>
        <scheme val="minor"/>
      </rPr>
      <t>-21</t>
    </r>
  </si>
  <si>
    <r>
      <t>8.6x10</t>
    </r>
    <r>
      <rPr>
        <vertAlign val="superscript"/>
        <sz val="11"/>
        <rFont val="Calibri"/>
        <family val="2"/>
        <scheme val="minor"/>
      </rPr>
      <t>-10</t>
    </r>
  </si>
  <si>
    <r>
      <t>2.4x10</t>
    </r>
    <r>
      <rPr>
        <vertAlign val="superscript"/>
        <sz val="11"/>
        <rFont val="Calibri"/>
        <family val="2"/>
        <scheme val="minor"/>
      </rPr>
      <t>-88</t>
    </r>
  </si>
  <si>
    <r>
      <t>4.7x10</t>
    </r>
    <r>
      <rPr>
        <vertAlign val="superscript"/>
        <sz val="11"/>
        <rFont val="Calibri"/>
        <family val="2"/>
        <scheme val="minor"/>
      </rPr>
      <t>-8</t>
    </r>
  </si>
  <si>
    <r>
      <t>1.6x10</t>
    </r>
    <r>
      <rPr>
        <vertAlign val="superscript"/>
        <sz val="11"/>
        <rFont val="Calibri"/>
        <family val="2"/>
        <scheme val="minor"/>
      </rPr>
      <t>-8</t>
    </r>
  </si>
  <si>
    <r>
      <t>5.3x10</t>
    </r>
    <r>
      <rPr>
        <vertAlign val="superscript"/>
        <sz val="11"/>
        <rFont val="Calibri"/>
        <family val="2"/>
        <scheme val="minor"/>
      </rPr>
      <t>-7</t>
    </r>
  </si>
  <si>
    <r>
      <t>9.3x10</t>
    </r>
    <r>
      <rPr>
        <vertAlign val="superscript"/>
        <sz val="11"/>
        <rFont val="Calibri"/>
        <family val="2"/>
        <scheme val="minor"/>
      </rPr>
      <t>-10</t>
    </r>
  </si>
  <si>
    <r>
      <t>8.8x10</t>
    </r>
    <r>
      <rPr>
        <vertAlign val="superscript"/>
        <sz val="11"/>
        <rFont val="Calibri"/>
        <family val="2"/>
        <scheme val="minor"/>
      </rPr>
      <t>-10</t>
    </r>
  </si>
  <si>
    <r>
      <t>2.1x10</t>
    </r>
    <r>
      <rPr>
        <vertAlign val="superscript"/>
        <sz val="11"/>
        <rFont val="Calibri"/>
        <family val="2"/>
        <scheme val="minor"/>
      </rPr>
      <t>-12</t>
    </r>
  </si>
  <si>
    <r>
      <t>2.9x10</t>
    </r>
    <r>
      <rPr>
        <vertAlign val="superscript"/>
        <sz val="11"/>
        <rFont val="Calibri"/>
        <family val="2"/>
        <scheme val="minor"/>
      </rPr>
      <t>-6</t>
    </r>
  </si>
  <si>
    <r>
      <t>4.6x10</t>
    </r>
    <r>
      <rPr>
        <vertAlign val="superscript"/>
        <sz val="11"/>
        <rFont val="Calibri"/>
        <family val="2"/>
        <scheme val="minor"/>
      </rPr>
      <t>-8</t>
    </r>
  </si>
  <si>
    <r>
      <t>8.2x10</t>
    </r>
    <r>
      <rPr>
        <vertAlign val="superscript"/>
        <sz val="11"/>
        <rFont val="Calibri"/>
        <family val="2"/>
        <scheme val="minor"/>
      </rPr>
      <t>-9</t>
    </r>
  </si>
  <si>
    <r>
      <t>2.4x10</t>
    </r>
    <r>
      <rPr>
        <vertAlign val="superscript"/>
        <sz val="11"/>
        <rFont val="Calibri"/>
        <family val="2"/>
        <scheme val="minor"/>
      </rPr>
      <t>-18</t>
    </r>
  </si>
  <si>
    <r>
      <t>6.0x10</t>
    </r>
    <r>
      <rPr>
        <vertAlign val="superscript"/>
        <sz val="11"/>
        <rFont val="Calibri"/>
        <family val="2"/>
        <scheme val="minor"/>
      </rPr>
      <t>-11</t>
    </r>
  </si>
  <si>
    <r>
      <t>6.1x10</t>
    </r>
    <r>
      <rPr>
        <vertAlign val="superscript"/>
        <sz val="11"/>
        <rFont val="Calibri"/>
        <family val="2"/>
        <scheme val="minor"/>
      </rPr>
      <t>-9</t>
    </r>
  </si>
  <si>
    <r>
      <t>1.3x10</t>
    </r>
    <r>
      <rPr>
        <vertAlign val="superscript"/>
        <sz val="11"/>
        <rFont val="Calibri"/>
        <family val="2"/>
        <scheme val="minor"/>
      </rPr>
      <t>-9</t>
    </r>
  </si>
  <si>
    <r>
      <t>6.7x10</t>
    </r>
    <r>
      <rPr>
        <vertAlign val="superscript"/>
        <sz val="11"/>
        <rFont val="Calibri"/>
        <family val="2"/>
        <scheme val="minor"/>
      </rPr>
      <t>-7</t>
    </r>
  </si>
  <si>
    <r>
      <t>8.1x10</t>
    </r>
    <r>
      <rPr>
        <vertAlign val="superscript"/>
        <sz val="11"/>
        <rFont val="Calibri"/>
        <family val="2"/>
        <scheme val="minor"/>
      </rPr>
      <t>-10</t>
    </r>
  </si>
  <si>
    <r>
      <t>5.8x10</t>
    </r>
    <r>
      <rPr>
        <vertAlign val="superscript"/>
        <sz val="11"/>
        <rFont val="Calibri"/>
        <family val="2"/>
        <scheme val="minor"/>
      </rPr>
      <t>-9</t>
    </r>
  </si>
  <si>
    <r>
      <t>2.3x10</t>
    </r>
    <r>
      <rPr>
        <vertAlign val="superscript"/>
        <sz val="11"/>
        <rFont val="Calibri"/>
        <family val="2"/>
        <scheme val="minor"/>
      </rPr>
      <t>-17</t>
    </r>
  </si>
  <si>
    <r>
      <t>1.1x10</t>
    </r>
    <r>
      <rPr>
        <vertAlign val="superscript"/>
        <sz val="11"/>
        <rFont val="Calibri"/>
        <family val="2"/>
        <scheme val="minor"/>
      </rPr>
      <t>-28</t>
    </r>
  </si>
  <si>
    <r>
      <t>2.8x10</t>
    </r>
    <r>
      <rPr>
        <vertAlign val="superscript"/>
        <sz val="11"/>
        <rFont val="Calibri"/>
        <family val="2"/>
        <scheme val="minor"/>
      </rPr>
      <t>-6</t>
    </r>
  </si>
  <si>
    <r>
      <t>4.8x10</t>
    </r>
    <r>
      <rPr>
        <vertAlign val="superscript"/>
        <sz val="11"/>
        <rFont val="Calibri"/>
        <family val="2"/>
        <scheme val="minor"/>
      </rPr>
      <t>-8</t>
    </r>
  </si>
  <si>
    <r>
      <t>1.1x10</t>
    </r>
    <r>
      <rPr>
        <vertAlign val="superscript"/>
        <sz val="11"/>
        <rFont val="Calibri"/>
        <family val="2"/>
        <scheme val="minor"/>
      </rPr>
      <t>-48</t>
    </r>
  </si>
  <si>
    <r>
      <t>4.2x10</t>
    </r>
    <r>
      <rPr>
        <vertAlign val="superscript"/>
        <sz val="11"/>
        <rFont val="Calibri"/>
        <family val="2"/>
        <scheme val="minor"/>
      </rPr>
      <t>-11</t>
    </r>
  </si>
  <si>
    <r>
      <t>1.9x10</t>
    </r>
    <r>
      <rPr>
        <vertAlign val="superscript"/>
        <sz val="11"/>
        <rFont val="Calibri"/>
        <family val="2"/>
        <scheme val="minor"/>
      </rPr>
      <t>-13</t>
    </r>
  </si>
  <si>
    <r>
      <t>7.1x10</t>
    </r>
    <r>
      <rPr>
        <vertAlign val="superscript"/>
        <sz val="11"/>
        <rFont val="Calibri"/>
        <family val="2"/>
        <scheme val="minor"/>
      </rPr>
      <t>-6</t>
    </r>
  </si>
  <si>
    <r>
      <t>1.7x10</t>
    </r>
    <r>
      <rPr>
        <vertAlign val="superscript"/>
        <sz val="11"/>
        <rFont val="Calibri"/>
        <family val="2"/>
        <scheme val="minor"/>
      </rPr>
      <t>-6</t>
    </r>
  </si>
  <si>
    <r>
      <t>1.1x10</t>
    </r>
    <r>
      <rPr>
        <vertAlign val="superscript"/>
        <sz val="11"/>
        <rFont val="Calibri"/>
        <family val="2"/>
        <scheme val="minor"/>
      </rPr>
      <t>-8</t>
    </r>
  </si>
  <si>
    <r>
      <t>6.9x10</t>
    </r>
    <r>
      <rPr>
        <vertAlign val="superscript"/>
        <sz val="11"/>
        <rFont val="Calibri"/>
        <family val="2"/>
        <scheme val="minor"/>
      </rPr>
      <t>-6</t>
    </r>
  </si>
  <si>
    <r>
      <t>7.4x10</t>
    </r>
    <r>
      <rPr>
        <vertAlign val="superscript"/>
        <sz val="11"/>
        <rFont val="Calibri"/>
        <family val="2"/>
        <scheme val="minor"/>
      </rPr>
      <t>-6</t>
    </r>
  </si>
  <si>
    <r>
      <t>9.9x10</t>
    </r>
    <r>
      <rPr>
        <vertAlign val="superscript"/>
        <sz val="11"/>
        <rFont val="Calibri"/>
        <family val="2"/>
        <scheme val="minor"/>
      </rPr>
      <t>-18</t>
    </r>
  </si>
  <si>
    <r>
      <t>1.1x10</t>
    </r>
    <r>
      <rPr>
        <vertAlign val="superscript"/>
        <sz val="11"/>
        <rFont val="Calibri"/>
        <family val="2"/>
        <scheme val="minor"/>
      </rPr>
      <t>-10</t>
    </r>
  </si>
  <si>
    <r>
      <t>2.4x10</t>
    </r>
    <r>
      <rPr>
        <vertAlign val="superscript"/>
        <sz val="11"/>
        <rFont val="Calibri"/>
        <family val="2"/>
        <scheme val="minor"/>
      </rPr>
      <t>-17</t>
    </r>
  </si>
  <si>
    <r>
      <t>2.5x10</t>
    </r>
    <r>
      <rPr>
        <vertAlign val="superscript"/>
        <sz val="11"/>
        <rFont val="Calibri"/>
        <family val="2"/>
        <scheme val="minor"/>
      </rPr>
      <t>-9</t>
    </r>
  </si>
  <si>
    <r>
      <t>4.5x10</t>
    </r>
    <r>
      <rPr>
        <vertAlign val="superscript"/>
        <sz val="11"/>
        <rFont val="Calibri"/>
        <family val="2"/>
        <scheme val="minor"/>
      </rPr>
      <t>-8</t>
    </r>
  </si>
  <si>
    <r>
      <t>1.1x10</t>
    </r>
    <r>
      <rPr>
        <vertAlign val="superscript"/>
        <sz val="11"/>
        <rFont val="Calibri"/>
        <family val="2"/>
        <scheme val="minor"/>
      </rPr>
      <t>-12</t>
    </r>
  </si>
  <si>
    <r>
      <t>1.8x10</t>
    </r>
    <r>
      <rPr>
        <vertAlign val="superscript"/>
        <sz val="11"/>
        <rFont val="Calibri"/>
        <family val="2"/>
        <scheme val="minor"/>
      </rPr>
      <t>-9</t>
    </r>
  </si>
  <si>
    <r>
      <t>4.0x10</t>
    </r>
    <r>
      <rPr>
        <vertAlign val="superscript"/>
        <sz val="11"/>
        <rFont val="Calibri"/>
        <family val="2"/>
        <scheme val="minor"/>
      </rPr>
      <t>-12</t>
    </r>
  </si>
  <si>
    <r>
      <t>5.4x10</t>
    </r>
    <r>
      <rPr>
        <vertAlign val="superscript"/>
        <sz val="11"/>
        <rFont val="Calibri"/>
        <family val="2"/>
        <scheme val="minor"/>
      </rPr>
      <t>-7</t>
    </r>
  </si>
  <si>
    <r>
      <t>5.7x10</t>
    </r>
    <r>
      <rPr>
        <vertAlign val="superscript"/>
        <sz val="11"/>
        <rFont val="Calibri"/>
        <family val="2"/>
        <scheme val="minor"/>
      </rPr>
      <t>-7</t>
    </r>
  </si>
  <si>
    <r>
      <t>5.3x10</t>
    </r>
    <r>
      <rPr>
        <vertAlign val="superscript"/>
        <sz val="11"/>
        <rFont val="Calibri"/>
        <family val="2"/>
        <scheme val="minor"/>
      </rPr>
      <t>-6</t>
    </r>
  </si>
  <si>
    <r>
      <t>3.3x10</t>
    </r>
    <r>
      <rPr>
        <vertAlign val="superscript"/>
        <sz val="11"/>
        <rFont val="Calibri"/>
        <family val="2"/>
        <scheme val="minor"/>
      </rPr>
      <t>-11</t>
    </r>
  </si>
  <si>
    <r>
      <t>5.4x10</t>
    </r>
    <r>
      <rPr>
        <vertAlign val="superscript"/>
        <sz val="11"/>
        <rFont val="Calibri"/>
        <family val="2"/>
        <scheme val="minor"/>
      </rPr>
      <t>-6</t>
    </r>
  </si>
  <si>
    <r>
      <t>1.8x10</t>
    </r>
    <r>
      <rPr>
        <vertAlign val="superscript"/>
        <sz val="11"/>
        <rFont val="Calibri"/>
        <family val="2"/>
        <scheme val="minor"/>
      </rPr>
      <t>-12</t>
    </r>
  </si>
  <si>
    <r>
      <t>1.1x10</t>
    </r>
    <r>
      <rPr>
        <vertAlign val="superscript"/>
        <sz val="11"/>
        <rFont val="Calibri"/>
        <family val="2"/>
        <scheme val="minor"/>
      </rPr>
      <t>-55</t>
    </r>
  </si>
  <si>
    <r>
      <t>5.4x10</t>
    </r>
    <r>
      <rPr>
        <vertAlign val="superscript"/>
        <sz val="11"/>
        <rFont val="Calibri"/>
        <family val="2"/>
        <scheme val="minor"/>
      </rPr>
      <t>-10</t>
    </r>
  </si>
  <si>
    <r>
      <t>1.5x10</t>
    </r>
    <r>
      <rPr>
        <vertAlign val="superscript"/>
        <sz val="11"/>
        <rFont val="Calibri"/>
        <family val="2"/>
        <scheme val="minor"/>
      </rPr>
      <t>-9</t>
    </r>
  </si>
  <si>
    <r>
      <t>9.1x10</t>
    </r>
    <r>
      <rPr>
        <vertAlign val="superscript"/>
        <sz val="11"/>
        <rFont val="Calibri"/>
        <family val="2"/>
        <scheme val="minor"/>
      </rPr>
      <t>-14</t>
    </r>
  </si>
  <si>
    <r>
      <t>5.0x10</t>
    </r>
    <r>
      <rPr>
        <vertAlign val="superscript"/>
        <sz val="11"/>
        <rFont val="Calibri"/>
        <family val="2"/>
        <scheme val="minor"/>
      </rPr>
      <t>-9</t>
    </r>
  </si>
  <si>
    <r>
      <t>1.4x10</t>
    </r>
    <r>
      <rPr>
        <vertAlign val="superscript"/>
        <sz val="11"/>
        <rFont val="Calibri"/>
        <family val="2"/>
        <scheme val="minor"/>
      </rPr>
      <t>-6</t>
    </r>
  </si>
  <si>
    <r>
      <t>1.5x10</t>
    </r>
    <r>
      <rPr>
        <vertAlign val="superscript"/>
        <sz val="11"/>
        <rFont val="Calibri"/>
        <family val="2"/>
        <scheme val="minor"/>
      </rPr>
      <t>-14</t>
    </r>
  </si>
  <si>
    <r>
      <t>2.7x10</t>
    </r>
    <r>
      <rPr>
        <vertAlign val="superscript"/>
        <sz val="11"/>
        <rFont val="Calibri"/>
        <family val="2"/>
        <scheme val="minor"/>
      </rPr>
      <t>-10</t>
    </r>
  </si>
  <si>
    <r>
      <t>4.0x10</t>
    </r>
    <r>
      <rPr>
        <vertAlign val="superscript"/>
        <sz val="11"/>
        <rFont val="Calibri"/>
        <family val="2"/>
        <scheme val="minor"/>
      </rPr>
      <t>-8</t>
    </r>
  </si>
  <si>
    <r>
      <t>2.1x10</t>
    </r>
    <r>
      <rPr>
        <vertAlign val="superscript"/>
        <sz val="11"/>
        <rFont val="Calibri"/>
        <family val="2"/>
        <scheme val="minor"/>
      </rPr>
      <t>-6</t>
    </r>
  </si>
  <si>
    <r>
      <t>9.1x10</t>
    </r>
    <r>
      <rPr>
        <vertAlign val="superscript"/>
        <sz val="11"/>
        <rFont val="Calibri"/>
        <family val="2"/>
        <scheme val="minor"/>
      </rPr>
      <t>-8</t>
    </r>
  </si>
  <si>
    <r>
      <t>1.4x10</t>
    </r>
    <r>
      <rPr>
        <vertAlign val="superscript"/>
        <sz val="11"/>
        <rFont val="Calibri"/>
        <family val="2"/>
        <scheme val="minor"/>
      </rPr>
      <t>-7</t>
    </r>
  </si>
  <si>
    <r>
      <t>1.4x10</t>
    </r>
    <r>
      <rPr>
        <vertAlign val="superscript"/>
        <sz val="11"/>
        <rFont val="Calibri"/>
        <family val="2"/>
        <scheme val="minor"/>
      </rPr>
      <t>-115</t>
    </r>
  </si>
  <si>
    <r>
      <t>1.7x10</t>
    </r>
    <r>
      <rPr>
        <vertAlign val="superscript"/>
        <sz val="11"/>
        <rFont val="Calibri"/>
        <family val="2"/>
        <scheme val="minor"/>
      </rPr>
      <t>-41</t>
    </r>
  </si>
  <si>
    <r>
      <t>6.3x10</t>
    </r>
    <r>
      <rPr>
        <vertAlign val="superscript"/>
        <sz val="11"/>
        <rFont val="Calibri"/>
        <family val="2"/>
        <scheme val="minor"/>
      </rPr>
      <t>-7</t>
    </r>
  </si>
  <si>
    <r>
      <t>3.1x10</t>
    </r>
    <r>
      <rPr>
        <vertAlign val="superscript"/>
        <sz val="11"/>
        <rFont val="Calibri"/>
        <family val="2"/>
        <scheme val="minor"/>
      </rPr>
      <t>-7</t>
    </r>
  </si>
  <si>
    <r>
      <t>1.9x10</t>
    </r>
    <r>
      <rPr>
        <vertAlign val="superscript"/>
        <sz val="11"/>
        <rFont val="Calibri"/>
        <family val="2"/>
        <scheme val="minor"/>
      </rPr>
      <t>-10</t>
    </r>
  </si>
  <si>
    <r>
      <t>2.8x10</t>
    </r>
    <r>
      <rPr>
        <vertAlign val="superscript"/>
        <sz val="11"/>
        <rFont val="Calibri"/>
        <family val="2"/>
        <scheme val="minor"/>
      </rPr>
      <t>-10</t>
    </r>
  </si>
  <si>
    <r>
      <t>3.1x10</t>
    </r>
    <r>
      <rPr>
        <vertAlign val="superscript"/>
        <sz val="11"/>
        <rFont val="Calibri"/>
        <family val="2"/>
        <scheme val="minor"/>
      </rPr>
      <t>-14</t>
    </r>
  </si>
  <si>
    <r>
      <t>4.4x10</t>
    </r>
    <r>
      <rPr>
        <vertAlign val="superscript"/>
        <sz val="11"/>
        <rFont val="Calibri"/>
        <family val="2"/>
        <scheme val="minor"/>
      </rPr>
      <t>-24</t>
    </r>
  </si>
  <si>
    <r>
      <t>2.2x10</t>
    </r>
    <r>
      <rPr>
        <vertAlign val="superscript"/>
        <sz val="11"/>
        <rFont val="Calibri"/>
        <family val="2"/>
        <scheme val="minor"/>
      </rPr>
      <t>-9</t>
    </r>
  </si>
  <si>
    <r>
      <t>3.9x10</t>
    </r>
    <r>
      <rPr>
        <vertAlign val="superscript"/>
        <sz val="11"/>
        <rFont val="Calibri"/>
        <family val="2"/>
        <scheme val="minor"/>
      </rPr>
      <t>-12</t>
    </r>
  </si>
  <si>
    <r>
      <t>1.2x10</t>
    </r>
    <r>
      <rPr>
        <vertAlign val="superscript"/>
        <sz val="11"/>
        <rFont val="Calibri"/>
        <family val="2"/>
        <scheme val="minor"/>
      </rPr>
      <t>-6</t>
    </r>
  </si>
  <si>
    <r>
      <t>6.7x10</t>
    </r>
    <r>
      <rPr>
        <vertAlign val="superscript"/>
        <sz val="11"/>
        <rFont val="Calibri"/>
        <family val="2"/>
        <scheme val="minor"/>
      </rPr>
      <t>-26</t>
    </r>
  </si>
  <si>
    <r>
      <t>2.2x10</t>
    </r>
    <r>
      <rPr>
        <vertAlign val="superscript"/>
        <sz val="11"/>
        <rFont val="Calibri"/>
        <family val="2"/>
        <scheme val="minor"/>
      </rPr>
      <t>-7</t>
    </r>
  </si>
  <si>
    <r>
      <t>7.9x10</t>
    </r>
    <r>
      <rPr>
        <vertAlign val="superscript"/>
        <sz val="11"/>
        <rFont val="Calibri"/>
        <family val="2"/>
        <scheme val="minor"/>
      </rPr>
      <t>-6</t>
    </r>
  </si>
  <si>
    <r>
      <t>1.5x10</t>
    </r>
    <r>
      <rPr>
        <vertAlign val="superscript"/>
        <sz val="11"/>
        <rFont val="Calibri"/>
        <family val="2"/>
        <scheme val="minor"/>
      </rPr>
      <t>-32</t>
    </r>
  </si>
  <si>
    <r>
      <t>6.6x10</t>
    </r>
    <r>
      <rPr>
        <vertAlign val="superscript"/>
        <sz val="11"/>
        <rFont val="Calibri"/>
        <family val="2"/>
        <scheme val="minor"/>
      </rPr>
      <t>-18</t>
    </r>
  </si>
  <si>
    <r>
      <t>1.5x10</t>
    </r>
    <r>
      <rPr>
        <vertAlign val="superscript"/>
        <sz val="11"/>
        <rFont val="Calibri"/>
        <family val="2"/>
        <scheme val="minor"/>
      </rPr>
      <t>-6</t>
    </r>
  </si>
  <si>
    <r>
      <t>4.7x10</t>
    </r>
    <r>
      <rPr>
        <vertAlign val="superscript"/>
        <sz val="11"/>
        <rFont val="Calibri"/>
        <family val="2"/>
        <scheme val="minor"/>
      </rPr>
      <t>-7</t>
    </r>
  </si>
  <si>
    <r>
      <t>1.7x10</t>
    </r>
    <r>
      <rPr>
        <vertAlign val="superscript"/>
        <sz val="11"/>
        <rFont val="Calibri"/>
        <family val="2"/>
        <scheme val="minor"/>
      </rPr>
      <t>-29</t>
    </r>
  </si>
  <si>
    <r>
      <t>1.8x10</t>
    </r>
    <r>
      <rPr>
        <vertAlign val="superscript"/>
        <sz val="11"/>
        <rFont val="Calibri"/>
        <family val="2"/>
        <scheme val="minor"/>
      </rPr>
      <t>-6</t>
    </r>
  </si>
  <si>
    <r>
      <t>4.1x10</t>
    </r>
    <r>
      <rPr>
        <vertAlign val="superscript"/>
        <sz val="11"/>
        <rFont val="Calibri"/>
        <family val="2"/>
        <scheme val="minor"/>
      </rPr>
      <t>-7</t>
    </r>
  </si>
  <si>
    <r>
      <t>5.0x10</t>
    </r>
    <r>
      <rPr>
        <vertAlign val="superscript"/>
        <sz val="11"/>
        <rFont val="Calibri"/>
        <family val="2"/>
        <scheme val="minor"/>
      </rPr>
      <t>-7</t>
    </r>
  </si>
  <si>
    <r>
      <t>2.0x10</t>
    </r>
    <r>
      <rPr>
        <vertAlign val="superscript"/>
        <sz val="11"/>
        <rFont val="Calibri"/>
        <family val="2"/>
        <scheme val="minor"/>
      </rPr>
      <t>-15</t>
    </r>
  </si>
  <si>
    <r>
      <t>1.2x10</t>
    </r>
    <r>
      <rPr>
        <vertAlign val="superscript"/>
        <sz val="11"/>
        <rFont val="Calibri"/>
        <family val="2"/>
        <scheme val="minor"/>
      </rPr>
      <t>-13</t>
    </r>
  </si>
  <si>
    <r>
      <t>6.1x10</t>
    </r>
    <r>
      <rPr>
        <vertAlign val="superscript"/>
        <sz val="11"/>
        <rFont val="Calibri"/>
        <family val="2"/>
        <scheme val="minor"/>
      </rPr>
      <t>-6</t>
    </r>
  </si>
  <si>
    <r>
      <t>5.8x10</t>
    </r>
    <r>
      <rPr>
        <vertAlign val="superscript"/>
        <sz val="11"/>
        <rFont val="Calibri"/>
        <family val="2"/>
        <scheme val="minor"/>
      </rPr>
      <t>-447</t>
    </r>
  </si>
  <si>
    <r>
      <t>1.6x10</t>
    </r>
    <r>
      <rPr>
        <vertAlign val="superscript"/>
        <sz val="11"/>
        <rFont val="Calibri"/>
        <family val="2"/>
        <scheme val="minor"/>
      </rPr>
      <t>-7</t>
    </r>
  </si>
  <si>
    <r>
      <t>5.5x10</t>
    </r>
    <r>
      <rPr>
        <vertAlign val="superscript"/>
        <sz val="11"/>
        <rFont val="Calibri"/>
        <family val="2"/>
        <scheme val="minor"/>
      </rPr>
      <t>-12</t>
    </r>
  </si>
  <si>
    <r>
      <t>3.7x10</t>
    </r>
    <r>
      <rPr>
        <vertAlign val="superscript"/>
        <sz val="11"/>
        <rFont val="Calibri"/>
        <family val="2"/>
        <scheme val="minor"/>
      </rPr>
      <t>-9</t>
    </r>
  </si>
  <si>
    <r>
      <t>1.4x10</t>
    </r>
    <r>
      <rPr>
        <vertAlign val="superscript"/>
        <sz val="11"/>
        <rFont val="Calibri"/>
        <family val="2"/>
        <scheme val="minor"/>
      </rPr>
      <t>-13</t>
    </r>
  </si>
  <si>
    <r>
      <t>2.0x10</t>
    </r>
    <r>
      <rPr>
        <vertAlign val="superscript"/>
        <sz val="11"/>
        <rFont val="Calibri"/>
        <family val="2"/>
        <scheme val="minor"/>
      </rPr>
      <t>-8</t>
    </r>
  </si>
  <si>
    <r>
      <t>3.6x10</t>
    </r>
    <r>
      <rPr>
        <vertAlign val="superscript"/>
        <sz val="11"/>
        <rFont val="Calibri"/>
        <family val="2"/>
        <scheme val="minor"/>
      </rPr>
      <t>-8</t>
    </r>
  </si>
  <si>
    <r>
      <t>1.0x10</t>
    </r>
    <r>
      <rPr>
        <vertAlign val="superscript"/>
        <sz val="11"/>
        <rFont val="Calibri"/>
        <family val="2"/>
        <scheme val="minor"/>
      </rPr>
      <t>-6</t>
    </r>
  </si>
  <si>
    <r>
      <t>4.0x10</t>
    </r>
    <r>
      <rPr>
        <vertAlign val="superscript"/>
        <sz val="11"/>
        <rFont val="Calibri"/>
        <family val="2"/>
        <scheme val="minor"/>
      </rPr>
      <t>-26</t>
    </r>
  </si>
  <si>
    <r>
      <t>3.7x10</t>
    </r>
    <r>
      <rPr>
        <vertAlign val="superscript"/>
        <sz val="11"/>
        <rFont val="Calibri"/>
        <family val="2"/>
        <scheme val="minor"/>
      </rPr>
      <t>-6</t>
    </r>
  </si>
  <si>
    <r>
      <t>1.2x10</t>
    </r>
    <r>
      <rPr>
        <vertAlign val="superscript"/>
        <sz val="11"/>
        <rFont val="Calibri"/>
        <family val="2"/>
        <scheme val="minor"/>
      </rPr>
      <t>-7</t>
    </r>
  </si>
  <si>
    <r>
      <t>9.3x10</t>
    </r>
    <r>
      <rPr>
        <vertAlign val="superscript"/>
        <sz val="11"/>
        <rFont val="Calibri"/>
        <family val="2"/>
        <scheme val="minor"/>
      </rPr>
      <t>-8</t>
    </r>
  </si>
  <si>
    <r>
      <t>5.0x10</t>
    </r>
    <r>
      <rPr>
        <vertAlign val="superscript"/>
        <sz val="11"/>
        <rFont val="Calibri"/>
        <family val="2"/>
        <scheme val="minor"/>
      </rPr>
      <t>-25</t>
    </r>
  </si>
  <si>
    <r>
      <t>1.4x10</t>
    </r>
    <r>
      <rPr>
        <vertAlign val="superscript"/>
        <sz val="11"/>
        <rFont val="Calibri"/>
        <family val="2"/>
        <scheme val="minor"/>
      </rPr>
      <t>-9</t>
    </r>
  </si>
  <si>
    <r>
      <t>6.8x10</t>
    </r>
    <r>
      <rPr>
        <vertAlign val="superscript"/>
        <sz val="11"/>
        <rFont val="Calibri"/>
        <family val="2"/>
        <scheme val="minor"/>
      </rPr>
      <t>-16</t>
    </r>
  </si>
  <si>
    <r>
      <t>6.0x10</t>
    </r>
    <r>
      <rPr>
        <vertAlign val="superscript"/>
        <sz val="11"/>
        <rFont val="Calibri"/>
        <family val="2"/>
        <scheme val="minor"/>
      </rPr>
      <t>-52</t>
    </r>
  </si>
  <si>
    <r>
      <t>8.4x10</t>
    </r>
    <r>
      <rPr>
        <vertAlign val="superscript"/>
        <sz val="11"/>
        <rFont val="Calibri"/>
        <family val="2"/>
        <scheme val="minor"/>
      </rPr>
      <t>-32</t>
    </r>
  </si>
  <si>
    <r>
      <t>3.5x10</t>
    </r>
    <r>
      <rPr>
        <vertAlign val="superscript"/>
        <sz val="11"/>
        <rFont val="Calibri"/>
        <family val="2"/>
        <scheme val="minor"/>
      </rPr>
      <t>-27</t>
    </r>
  </si>
  <si>
    <r>
      <t>8.5x10</t>
    </r>
    <r>
      <rPr>
        <vertAlign val="superscript"/>
        <sz val="11"/>
        <rFont val="Calibri"/>
        <family val="2"/>
        <scheme val="minor"/>
      </rPr>
      <t>-6</t>
    </r>
  </si>
  <si>
    <r>
      <t>2.0x10</t>
    </r>
    <r>
      <rPr>
        <vertAlign val="superscript"/>
        <sz val="11"/>
        <rFont val="Calibri"/>
        <family val="2"/>
        <scheme val="minor"/>
      </rPr>
      <t>-10</t>
    </r>
  </si>
  <si>
    <r>
      <t>5.0x10</t>
    </r>
    <r>
      <rPr>
        <vertAlign val="superscript"/>
        <sz val="11"/>
        <rFont val="Calibri"/>
        <family val="2"/>
        <scheme val="minor"/>
      </rPr>
      <t>-6</t>
    </r>
  </si>
  <si>
    <r>
      <t>3.3x10</t>
    </r>
    <r>
      <rPr>
        <vertAlign val="superscript"/>
        <sz val="11"/>
        <rFont val="Calibri"/>
        <family val="2"/>
        <scheme val="minor"/>
      </rPr>
      <t>-8</t>
    </r>
  </si>
  <si>
    <r>
      <t>6.0x10</t>
    </r>
    <r>
      <rPr>
        <vertAlign val="superscript"/>
        <sz val="11"/>
        <rFont val="Calibri"/>
        <family val="2"/>
        <scheme val="minor"/>
      </rPr>
      <t>-13</t>
    </r>
  </si>
  <si>
    <r>
      <t>3.8x10</t>
    </r>
    <r>
      <rPr>
        <vertAlign val="superscript"/>
        <sz val="11"/>
        <rFont val="Calibri"/>
        <family val="2"/>
        <scheme val="minor"/>
      </rPr>
      <t>-9</t>
    </r>
  </si>
  <si>
    <r>
      <t>5.1x10</t>
    </r>
    <r>
      <rPr>
        <vertAlign val="superscript"/>
        <sz val="11"/>
        <rFont val="Calibri"/>
        <family val="2"/>
        <scheme val="minor"/>
      </rPr>
      <t>-9</t>
    </r>
  </si>
  <si>
    <r>
      <t>2.0x10</t>
    </r>
    <r>
      <rPr>
        <vertAlign val="superscript"/>
        <sz val="11"/>
        <rFont val="Calibri"/>
        <family val="2"/>
        <scheme val="minor"/>
      </rPr>
      <t>-14</t>
    </r>
  </si>
  <si>
    <r>
      <t>5.1x10</t>
    </r>
    <r>
      <rPr>
        <vertAlign val="superscript"/>
        <sz val="11"/>
        <rFont val="Calibri"/>
        <family val="2"/>
        <scheme val="minor"/>
      </rPr>
      <t>-12</t>
    </r>
  </si>
  <si>
    <r>
      <t>4.7x10</t>
    </r>
    <r>
      <rPr>
        <vertAlign val="superscript"/>
        <sz val="11"/>
        <rFont val="Calibri"/>
        <family val="2"/>
        <scheme val="minor"/>
      </rPr>
      <t>-33</t>
    </r>
  </si>
  <si>
    <r>
      <t>4.8x10</t>
    </r>
    <r>
      <rPr>
        <vertAlign val="superscript"/>
        <sz val="11"/>
        <rFont val="Calibri"/>
        <family val="2"/>
        <scheme val="minor"/>
      </rPr>
      <t>-43</t>
    </r>
  </si>
  <si>
    <r>
      <t>5.9x10</t>
    </r>
    <r>
      <rPr>
        <vertAlign val="superscript"/>
        <sz val="11"/>
        <rFont val="Calibri"/>
        <family val="2"/>
        <scheme val="minor"/>
      </rPr>
      <t>-10</t>
    </r>
  </si>
  <si>
    <r>
      <t>1.3x10</t>
    </r>
    <r>
      <rPr>
        <vertAlign val="superscript"/>
        <sz val="11"/>
        <rFont val="Calibri"/>
        <family val="2"/>
        <scheme val="minor"/>
      </rPr>
      <t>-10</t>
    </r>
  </si>
  <si>
    <r>
      <t>8.3x10</t>
    </r>
    <r>
      <rPr>
        <vertAlign val="superscript"/>
        <sz val="11"/>
        <rFont val="Calibri"/>
        <family val="2"/>
        <scheme val="minor"/>
      </rPr>
      <t>-13</t>
    </r>
  </si>
  <si>
    <r>
      <t>1.3x10</t>
    </r>
    <r>
      <rPr>
        <vertAlign val="superscript"/>
        <sz val="11"/>
        <rFont val="Calibri"/>
        <family val="2"/>
        <scheme val="minor"/>
      </rPr>
      <t>-11</t>
    </r>
  </si>
  <si>
    <r>
      <t>6.2x10</t>
    </r>
    <r>
      <rPr>
        <vertAlign val="superscript"/>
        <sz val="11"/>
        <rFont val="Calibri"/>
        <family val="2"/>
        <scheme val="minor"/>
      </rPr>
      <t>-6</t>
    </r>
  </si>
  <si>
    <r>
      <t>1.5x10</t>
    </r>
    <r>
      <rPr>
        <vertAlign val="superscript"/>
        <sz val="11"/>
        <rFont val="Calibri"/>
        <family val="2"/>
        <scheme val="minor"/>
      </rPr>
      <t>-7</t>
    </r>
  </si>
  <si>
    <r>
      <t>8.5x10</t>
    </r>
    <r>
      <rPr>
        <vertAlign val="superscript"/>
        <sz val="11"/>
        <rFont val="Calibri"/>
        <family val="2"/>
        <scheme val="minor"/>
      </rPr>
      <t>-11</t>
    </r>
  </si>
  <si>
    <r>
      <t>3.2x10</t>
    </r>
    <r>
      <rPr>
        <vertAlign val="superscript"/>
        <sz val="11"/>
        <rFont val="Calibri"/>
        <family val="2"/>
        <scheme val="minor"/>
      </rPr>
      <t>-11</t>
    </r>
  </si>
  <si>
    <r>
      <t>2.6x10</t>
    </r>
    <r>
      <rPr>
        <vertAlign val="superscript"/>
        <sz val="11"/>
        <rFont val="Calibri"/>
        <family val="2"/>
        <scheme val="minor"/>
      </rPr>
      <t>-21</t>
    </r>
  </si>
  <si>
    <r>
      <t>1.4x10</t>
    </r>
    <r>
      <rPr>
        <vertAlign val="superscript"/>
        <sz val="11"/>
        <rFont val="Calibri"/>
        <family val="2"/>
        <scheme val="minor"/>
      </rPr>
      <t>-69</t>
    </r>
  </si>
  <si>
    <r>
      <t>3.9x10</t>
    </r>
    <r>
      <rPr>
        <vertAlign val="superscript"/>
        <sz val="11"/>
        <rFont val="Calibri"/>
        <family val="2"/>
        <scheme val="minor"/>
      </rPr>
      <t>-9</t>
    </r>
  </si>
  <si>
    <r>
      <t>8.4x10</t>
    </r>
    <r>
      <rPr>
        <vertAlign val="superscript"/>
        <sz val="11"/>
        <rFont val="Calibri"/>
        <family val="2"/>
        <scheme val="minor"/>
      </rPr>
      <t>-11</t>
    </r>
  </si>
  <si>
    <r>
      <t>4.1x10</t>
    </r>
    <r>
      <rPr>
        <vertAlign val="superscript"/>
        <sz val="11"/>
        <rFont val="Calibri"/>
        <family val="2"/>
        <scheme val="minor"/>
      </rPr>
      <t>-20</t>
    </r>
  </si>
  <si>
    <r>
      <t>4.5x10</t>
    </r>
    <r>
      <rPr>
        <vertAlign val="superscript"/>
        <sz val="11"/>
        <rFont val="Calibri"/>
        <family val="2"/>
        <scheme val="minor"/>
      </rPr>
      <t>-21</t>
    </r>
  </si>
  <si>
    <r>
      <t>1.8x10</t>
    </r>
    <r>
      <rPr>
        <vertAlign val="superscript"/>
        <sz val="11"/>
        <rFont val="Calibri"/>
        <family val="2"/>
        <scheme val="minor"/>
      </rPr>
      <t>-13</t>
    </r>
  </si>
  <si>
    <r>
      <t>8.2x10</t>
    </r>
    <r>
      <rPr>
        <vertAlign val="superscript"/>
        <sz val="11"/>
        <rFont val="Calibri"/>
        <family val="2"/>
        <scheme val="minor"/>
      </rPr>
      <t>-12</t>
    </r>
  </si>
  <si>
    <r>
      <t>2.0x10</t>
    </r>
    <r>
      <rPr>
        <vertAlign val="superscript"/>
        <sz val="11"/>
        <rFont val="Calibri"/>
        <family val="2"/>
        <scheme val="minor"/>
      </rPr>
      <t>-9</t>
    </r>
  </si>
  <si>
    <r>
      <t>2.2x10</t>
    </r>
    <r>
      <rPr>
        <vertAlign val="superscript"/>
        <sz val="11"/>
        <rFont val="Calibri"/>
        <family val="2"/>
        <scheme val="minor"/>
      </rPr>
      <t>-6</t>
    </r>
  </si>
  <si>
    <r>
      <t>5.8x10</t>
    </r>
    <r>
      <rPr>
        <vertAlign val="superscript"/>
        <sz val="11"/>
        <rFont val="Calibri"/>
        <family val="2"/>
        <scheme val="minor"/>
      </rPr>
      <t>-7</t>
    </r>
  </si>
  <si>
    <r>
      <t>5.9x10</t>
    </r>
    <r>
      <rPr>
        <vertAlign val="superscript"/>
        <sz val="11"/>
        <rFont val="Calibri"/>
        <family val="2"/>
        <scheme val="minor"/>
      </rPr>
      <t>-11</t>
    </r>
  </si>
  <si>
    <r>
      <t>1.7x10</t>
    </r>
    <r>
      <rPr>
        <vertAlign val="superscript"/>
        <sz val="11"/>
        <rFont val="Calibri"/>
        <family val="2"/>
        <scheme val="minor"/>
      </rPr>
      <t>-12</t>
    </r>
  </si>
  <si>
    <r>
      <t>2.3x10</t>
    </r>
    <r>
      <rPr>
        <vertAlign val="superscript"/>
        <sz val="11"/>
        <rFont val="Calibri"/>
        <family val="2"/>
        <scheme val="minor"/>
      </rPr>
      <t>-13</t>
    </r>
  </si>
  <si>
    <r>
      <t>9.1x10</t>
    </r>
    <r>
      <rPr>
        <vertAlign val="superscript"/>
        <sz val="11"/>
        <rFont val="Calibri"/>
        <family val="2"/>
        <scheme val="minor"/>
      </rPr>
      <t>-7</t>
    </r>
  </si>
  <si>
    <r>
      <t>1.7x10</t>
    </r>
    <r>
      <rPr>
        <vertAlign val="superscript"/>
        <sz val="11"/>
        <rFont val="Calibri"/>
        <family val="2"/>
        <scheme val="minor"/>
      </rPr>
      <t>-10</t>
    </r>
  </si>
  <si>
    <r>
      <t>2.4x10</t>
    </r>
    <r>
      <rPr>
        <vertAlign val="superscript"/>
        <sz val="11"/>
        <rFont val="Calibri"/>
        <family val="2"/>
        <scheme val="minor"/>
      </rPr>
      <t>-6</t>
    </r>
  </si>
  <si>
    <r>
      <t>8.3x10</t>
    </r>
    <r>
      <rPr>
        <vertAlign val="superscript"/>
        <sz val="11"/>
        <rFont val="Calibri"/>
        <family val="2"/>
        <scheme val="minor"/>
      </rPr>
      <t>-10</t>
    </r>
  </si>
  <si>
    <r>
      <t>8.7x10</t>
    </r>
    <r>
      <rPr>
        <vertAlign val="superscript"/>
        <sz val="11"/>
        <rFont val="Calibri"/>
        <family val="2"/>
        <scheme val="minor"/>
      </rPr>
      <t>-8</t>
    </r>
  </si>
  <si>
    <r>
      <t>6.4x10</t>
    </r>
    <r>
      <rPr>
        <vertAlign val="superscript"/>
        <sz val="11"/>
        <rFont val="Calibri"/>
        <family val="2"/>
        <scheme val="minor"/>
      </rPr>
      <t>-11</t>
    </r>
  </si>
  <si>
    <r>
      <t>2.3x10</t>
    </r>
    <r>
      <rPr>
        <vertAlign val="superscript"/>
        <sz val="11"/>
        <rFont val="Calibri"/>
        <family val="2"/>
        <scheme val="minor"/>
      </rPr>
      <t>-6</t>
    </r>
  </si>
  <si>
    <r>
      <t>2.4x10</t>
    </r>
    <r>
      <rPr>
        <vertAlign val="superscript"/>
        <sz val="11"/>
        <rFont val="Calibri"/>
        <family val="2"/>
        <scheme val="minor"/>
      </rPr>
      <t>-31</t>
    </r>
  </si>
  <si>
    <r>
      <t>8.9x10</t>
    </r>
    <r>
      <rPr>
        <vertAlign val="superscript"/>
        <sz val="11"/>
        <rFont val="Calibri"/>
        <family val="2"/>
        <scheme val="minor"/>
      </rPr>
      <t>-8</t>
    </r>
  </si>
  <si>
    <r>
      <t>3.2x10</t>
    </r>
    <r>
      <rPr>
        <vertAlign val="superscript"/>
        <sz val="11"/>
        <rFont val="Calibri"/>
        <family val="2"/>
        <scheme val="minor"/>
      </rPr>
      <t>-9</t>
    </r>
  </si>
  <si>
    <r>
      <t>6.7x10</t>
    </r>
    <r>
      <rPr>
        <vertAlign val="superscript"/>
        <sz val="11"/>
        <rFont val="Calibri"/>
        <family val="2"/>
        <scheme val="minor"/>
      </rPr>
      <t>-14</t>
    </r>
  </si>
  <si>
    <r>
      <t>6.5x10</t>
    </r>
    <r>
      <rPr>
        <vertAlign val="superscript"/>
        <sz val="11"/>
        <rFont val="Calibri"/>
        <family val="2"/>
        <scheme val="minor"/>
      </rPr>
      <t>-9</t>
    </r>
  </si>
  <si>
    <r>
      <t>2.3x10</t>
    </r>
    <r>
      <rPr>
        <vertAlign val="superscript"/>
        <sz val="11"/>
        <rFont val="Calibri"/>
        <family val="2"/>
        <scheme val="minor"/>
      </rPr>
      <t>-19</t>
    </r>
  </si>
  <si>
    <r>
      <t>1.1x10</t>
    </r>
    <r>
      <rPr>
        <vertAlign val="superscript"/>
        <sz val="11"/>
        <rFont val="Calibri"/>
        <family val="2"/>
        <scheme val="minor"/>
      </rPr>
      <t>-13</t>
    </r>
  </si>
  <si>
    <r>
      <t>4.7x10</t>
    </r>
    <r>
      <rPr>
        <vertAlign val="superscript"/>
        <sz val="11"/>
        <rFont val="Calibri"/>
        <family val="2"/>
        <scheme val="minor"/>
      </rPr>
      <t>-6</t>
    </r>
  </si>
  <si>
    <r>
      <t>5.4x10</t>
    </r>
    <r>
      <rPr>
        <vertAlign val="superscript"/>
        <sz val="11"/>
        <rFont val="Calibri"/>
        <family val="2"/>
        <scheme val="minor"/>
      </rPr>
      <t>-9</t>
    </r>
  </si>
  <si>
    <r>
      <t>2.6x10</t>
    </r>
    <r>
      <rPr>
        <vertAlign val="superscript"/>
        <sz val="11"/>
        <rFont val="Calibri"/>
        <family val="2"/>
        <scheme val="minor"/>
      </rPr>
      <t>-13</t>
    </r>
  </si>
  <si>
    <r>
      <t>5.6x10</t>
    </r>
    <r>
      <rPr>
        <vertAlign val="superscript"/>
        <sz val="11"/>
        <rFont val="Calibri"/>
        <family val="2"/>
        <scheme val="minor"/>
      </rPr>
      <t>-10</t>
    </r>
  </si>
  <si>
    <r>
      <t>2.5x10</t>
    </r>
    <r>
      <rPr>
        <vertAlign val="superscript"/>
        <sz val="11"/>
        <rFont val="Calibri"/>
        <family val="2"/>
        <scheme val="minor"/>
      </rPr>
      <t>-29</t>
    </r>
  </si>
  <si>
    <r>
      <t>4.2x10</t>
    </r>
    <r>
      <rPr>
        <vertAlign val="superscript"/>
        <sz val="11"/>
        <rFont val="Calibri"/>
        <family val="2"/>
        <scheme val="minor"/>
      </rPr>
      <t>-20</t>
    </r>
  </si>
  <si>
    <r>
      <t>1.6x10</t>
    </r>
    <r>
      <rPr>
        <vertAlign val="superscript"/>
        <sz val="11"/>
        <rFont val="Calibri"/>
        <family val="2"/>
        <scheme val="minor"/>
      </rPr>
      <t>-15</t>
    </r>
  </si>
  <si>
    <r>
      <t>9.3x10</t>
    </r>
    <r>
      <rPr>
        <vertAlign val="superscript"/>
        <sz val="11"/>
        <rFont val="Calibri"/>
        <family val="2"/>
        <scheme val="minor"/>
      </rPr>
      <t>-13</t>
    </r>
  </si>
  <si>
    <r>
      <t>3.2x10</t>
    </r>
    <r>
      <rPr>
        <vertAlign val="superscript"/>
        <sz val="11"/>
        <rFont val="Calibri"/>
        <family val="2"/>
        <scheme val="minor"/>
      </rPr>
      <t>-10</t>
    </r>
  </si>
  <si>
    <r>
      <t>3.1x10</t>
    </r>
    <r>
      <rPr>
        <vertAlign val="superscript"/>
        <sz val="11"/>
        <rFont val="Calibri"/>
        <family val="2"/>
        <scheme val="minor"/>
      </rPr>
      <t>-84</t>
    </r>
  </si>
  <si>
    <r>
      <t>3.9x10</t>
    </r>
    <r>
      <rPr>
        <vertAlign val="superscript"/>
        <sz val="11"/>
        <rFont val="Calibri"/>
        <family val="2"/>
        <scheme val="minor"/>
      </rPr>
      <t>-11</t>
    </r>
  </si>
  <si>
    <r>
      <t>4.0x10</t>
    </r>
    <r>
      <rPr>
        <vertAlign val="superscript"/>
        <sz val="11"/>
        <rFont val="Calibri"/>
        <family val="2"/>
        <scheme val="minor"/>
      </rPr>
      <t>-32</t>
    </r>
  </si>
  <si>
    <r>
      <t>1.4x10</t>
    </r>
    <r>
      <rPr>
        <vertAlign val="superscript"/>
        <sz val="11"/>
        <rFont val="Calibri"/>
        <family val="2"/>
        <scheme val="minor"/>
      </rPr>
      <t>-14</t>
    </r>
  </si>
  <si>
    <r>
      <t>3.4x10</t>
    </r>
    <r>
      <rPr>
        <vertAlign val="superscript"/>
        <sz val="11"/>
        <rFont val="Calibri"/>
        <family val="2"/>
        <scheme val="minor"/>
      </rPr>
      <t>-9</t>
    </r>
  </si>
  <si>
    <r>
      <t>7.9x10</t>
    </r>
    <r>
      <rPr>
        <vertAlign val="superscript"/>
        <sz val="11"/>
        <rFont val="Calibri"/>
        <family val="2"/>
        <scheme val="minor"/>
      </rPr>
      <t>-7</t>
    </r>
  </si>
  <si>
    <r>
      <t>2.1x10</t>
    </r>
    <r>
      <rPr>
        <vertAlign val="superscript"/>
        <sz val="11"/>
        <rFont val="Calibri"/>
        <family val="2"/>
        <scheme val="minor"/>
      </rPr>
      <t>-7</t>
    </r>
  </si>
  <si>
    <r>
      <t>4.2x10</t>
    </r>
    <r>
      <rPr>
        <vertAlign val="superscript"/>
        <sz val="11"/>
        <rFont val="Calibri"/>
        <family val="2"/>
        <scheme val="minor"/>
      </rPr>
      <t>-13</t>
    </r>
  </si>
  <si>
    <r>
      <t>1.2x10</t>
    </r>
    <r>
      <rPr>
        <vertAlign val="superscript"/>
        <sz val="11"/>
        <rFont val="Calibri"/>
        <family val="2"/>
        <scheme val="minor"/>
      </rPr>
      <t>-10</t>
    </r>
  </si>
  <si>
    <r>
      <t>4.9x10</t>
    </r>
    <r>
      <rPr>
        <vertAlign val="superscript"/>
        <sz val="11"/>
        <rFont val="Calibri"/>
        <family val="2"/>
        <scheme val="minor"/>
      </rPr>
      <t>-6</t>
    </r>
  </si>
  <si>
    <r>
      <t>2.8x10</t>
    </r>
    <r>
      <rPr>
        <vertAlign val="superscript"/>
        <sz val="11"/>
        <rFont val="Calibri"/>
        <family val="2"/>
        <scheme val="minor"/>
      </rPr>
      <t>-12</t>
    </r>
  </si>
  <si>
    <r>
      <t>4.4x10</t>
    </r>
    <r>
      <rPr>
        <vertAlign val="superscript"/>
        <sz val="11"/>
        <rFont val="Calibri"/>
        <family val="2"/>
        <scheme val="minor"/>
      </rPr>
      <t>-8</t>
    </r>
  </si>
  <si>
    <r>
      <t>6.5x10</t>
    </r>
    <r>
      <rPr>
        <vertAlign val="superscript"/>
        <sz val="11"/>
        <rFont val="Calibri"/>
        <family val="2"/>
        <scheme val="minor"/>
      </rPr>
      <t>-8</t>
    </r>
  </si>
  <si>
    <r>
      <t>6.4x10</t>
    </r>
    <r>
      <rPr>
        <vertAlign val="superscript"/>
        <sz val="11"/>
        <rFont val="Calibri"/>
        <family val="2"/>
        <scheme val="minor"/>
      </rPr>
      <t>-36</t>
    </r>
  </si>
  <si>
    <r>
      <t>2.5x10</t>
    </r>
    <r>
      <rPr>
        <vertAlign val="superscript"/>
        <sz val="11"/>
        <rFont val="Calibri"/>
        <family val="2"/>
        <scheme val="minor"/>
      </rPr>
      <t>-15</t>
    </r>
  </si>
  <si>
    <r>
      <t>1.3x10</t>
    </r>
    <r>
      <rPr>
        <vertAlign val="superscript"/>
        <sz val="11"/>
        <rFont val="Calibri"/>
        <family val="2"/>
        <scheme val="minor"/>
      </rPr>
      <t>-6</t>
    </r>
  </si>
  <si>
    <r>
      <t>5.6x10</t>
    </r>
    <r>
      <rPr>
        <vertAlign val="superscript"/>
        <sz val="11"/>
        <rFont val="Calibri"/>
        <family val="2"/>
        <scheme val="minor"/>
      </rPr>
      <t>-8</t>
    </r>
  </si>
  <si>
    <r>
      <t>6.6x10</t>
    </r>
    <r>
      <rPr>
        <vertAlign val="superscript"/>
        <sz val="11"/>
        <rFont val="Calibri"/>
        <family val="2"/>
        <scheme val="minor"/>
      </rPr>
      <t>-6</t>
    </r>
  </si>
  <si>
    <r>
      <t>2.9x10</t>
    </r>
    <r>
      <rPr>
        <vertAlign val="superscript"/>
        <sz val="11"/>
        <rFont val="Calibri"/>
        <family val="2"/>
        <scheme val="minor"/>
      </rPr>
      <t>-11</t>
    </r>
  </si>
  <si>
    <r>
      <t>1.0x10</t>
    </r>
    <r>
      <rPr>
        <vertAlign val="superscript"/>
        <sz val="11"/>
        <rFont val="Calibri"/>
        <family val="2"/>
        <scheme val="minor"/>
      </rPr>
      <t>-8</t>
    </r>
  </si>
  <si>
    <r>
      <t>8.1x10</t>
    </r>
    <r>
      <rPr>
        <vertAlign val="superscript"/>
        <sz val="11"/>
        <rFont val="Calibri"/>
        <family val="2"/>
        <scheme val="minor"/>
      </rPr>
      <t>-6</t>
    </r>
  </si>
  <si>
    <r>
      <t>1.0x10</t>
    </r>
    <r>
      <rPr>
        <vertAlign val="superscript"/>
        <sz val="11"/>
        <rFont val="Calibri"/>
        <family val="2"/>
        <scheme val="minor"/>
      </rPr>
      <t>-14</t>
    </r>
  </si>
  <si>
    <r>
      <t>1.9x10</t>
    </r>
    <r>
      <rPr>
        <vertAlign val="superscript"/>
        <sz val="11"/>
        <rFont val="Calibri"/>
        <family val="2"/>
        <scheme val="minor"/>
      </rPr>
      <t>-6</t>
    </r>
  </si>
  <si>
    <r>
      <t>8.1x10</t>
    </r>
    <r>
      <rPr>
        <vertAlign val="superscript"/>
        <sz val="11"/>
        <rFont val="Calibri"/>
        <family val="2"/>
        <scheme val="minor"/>
      </rPr>
      <t>-9</t>
    </r>
  </si>
  <si>
    <r>
      <t>7.6x10</t>
    </r>
    <r>
      <rPr>
        <vertAlign val="superscript"/>
        <sz val="11"/>
        <rFont val="Calibri"/>
        <family val="2"/>
        <scheme val="minor"/>
      </rPr>
      <t>-13</t>
    </r>
  </si>
  <si>
    <r>
      <t>4.6x10</t>
    </r>
    <r>
      <rPr>
        <vertAlign val="superscript"/>
        <sz val="11"/>
        <rFont val="Calibri"/>
        <family val="2"/>
        <scheme val="minor"/>
      </rPr>
      <t>-13</t>
    </r>
  </si>
  <si>
    <r>
      <t>6.4x10</t>
    </r>
    <r>
      <rPr>
        <vertAlign val="superscript"/>
        <sz val="11"/>
        <rFont val="Calibri"/>
        <family val="2"/>
        <scheme val="minor"/>
      </rPr>
      <t>-6</t>
    </r>
  </si>
  <si>
    <r>
      <t>7.7x10</t>
    </r>
    <r>
      <rPr>
        <vertAlign val="superscript"/>
        <sz val="11"/>
        <rFont val="Calibri"/>
        <family val="2"/>
        <scheme val="minor"/>
      </rPr>
      <t>-13</t>
    </r>
  </si>
  <si>
    <r>
      <t>8.3x10</t>
    </r>
    <r>
      <rPr>
        <vertAlign val="superscript"/>
        <sz val="11"/>
        <rFont val="Calibri"/>
        <family val="2"/>
        <scheme val="minor"/>
      </rPr>
      <t>-6</t>
    </r>
  </si>
  <si>
    <r>
      <t>6.3x10</t>
    </r>
    <r>
      <rPr>
        <vertAlign val="superscript"/>
        <sz val="11"/>
        <rFont val="Calibri"/>
        <family val="2"/>
        <scheme val="minor"/>
      </rPr>
      <t>-13</t>
    </r>
  </si>
  <si>
    <r>
      <t>3.3x10</t>
    </r>
    <r>
      <rPr>
        <vertAlign val="superscript"/>
        <sz val="11"/>
        <rFont val="Calibri"/>
        <family val="2"/>
        <scheme val="minor"/>
      </rPr>
      <t>-15</t>
    </r>
  </si>
  <si>
    <r>
      <t>5.2x10</t>
    </r>
    <r>
      <rPr>
        <vertAlign val="superscript"/>
        <sz val="11"/>
        <rFont val="Calibri"/>
        <family val="2"/>
        <scheme val="minor"/>
      </rPr>
      <t>-6</t>
    </r>
  </si>
  <si>
    <r>
      <t>3.8x10</t>
    </r>
    <r>
      <rPr>
        <vertAlign val="superscript"/>
        <sz val="11"/>
        <rFont val="Calibri"/>
        <family val="2"/>
        <scheme val="minor"/>
      </rPr>
      <t>-8</t>
    </r>
  </si>
  <si>
    <r>
      <t>2.6x10</t>
    </r>
    <r>
      <rPr>
        <vertAlign val="superscript"/>
        <sz val="11"/>
        <rFont val="Calibri"/>
        <family val="2"/>
        <scheme val="minor"/>
      </rPr>
      <t>-18</t>
    </r>
  </si>
  <si>
    <r>
      <t>9.6x10</t>
    </r>
    <r>
      <rPr>
        <vertAlign val="superscript"/>
        <sz val="11"/>
        <rFont val="Calibri"/>
        <family val="2"/>
        <scheme val="minor"/>
      </rPr>
      <t>-14</t>
    </r>
  </si>
  <si>
    <r>
      <t>8.9x10</t>
    </r>
    <r>
      <rPr>
        <vertAlign val="superscript"/>
        <sz val="11"/>
        <rFont val="Calibri"/>
        <family val="2"/>
        <scheme val="minor"/>
      </rPr>
      <t>-12</t>
    </r>
  </si>
  <si>
    <r>
      <t>2.3x10</t>
    </r>
    <r>
      <rPr>
        <vertAlign val="superscript"/>
        <sz val="11"/>
        <rFont val="Calibri"/>
        <family val="2"/>
        <scheme val="minor"/>
      </rPr>
      <t>-10</t>
    </r>
  </si>
  <si>
    <r>
      <t>1.1x10</t>
    </r>
    <r>
      <rPr>
        <vertAlign val="superscript"/>
        <sz val="11"/>
        <rFont val="Calibri"/>
        <family val="2"/>
        <scheme val="minor"/>
      </rPr>
      <t>-7</t>
    </r>
  </si>
  <si>
    <r>
      <t>3.1x10</t>
    </r>
    <r>
      <rPr>
        <vertAlign val="superscript"/>
        <sz val="11"/>
        <rFont val="Calibri"/>
        <family val="2"/>
        <scheme val="minor"/>
      </rPr>
      <t>-17</t>
    </r>
  </si>
  <si>
    <r>
      <t>2.3x10</t>
    </r>
    <r>
      <rPr>
        <vertAlign val="superscript"/>
        <sz val="11"/>
        <rFont val="Calibri"/>
        <family val="2"/>
        <scheme val="minor"/>
      </rPr>
      <t>-22</t>
    </r>
  </si>
  <si>
    <r>
      <t>9.8x10</t>
    </r>
    <r>
      <rPr>
        <vertAlign val="superscript"/>
        <sz val="11"/>
        <rFont val="Calibri"/>
        <family val="2"/>
        <scheme val="minor"/>
      </rPr>
      <t>-6</t>
    </r>
  </si>
  <si>
    <r>
      <t>2.2x10</t>
    </r>
    <r>
      <rPr>
        <vertAlign val="superscript"/>
        <sz val="11"/>
        <rFont val="Calibri"/>
        <family val="2"/>
        <scheme val="minor"/>
      </rPr>
      <t>-11</t>
    </r>
  </si>
  <si>
    <r>
      <t>1.8x10</t>
    </r>
    <r>
      <rPr>
        <vertAlign val="superscript"/>
        <sz val="11"/>
        <rFont val="Calibri"/>
        <family val="2"/>
        <scheme val="minor"/>
      </rPr>
      <t>-11</t>
    </r>
  </si>
  <si>
    <r>
      <t>7.1x10</t>
    </r>
    <r>
      <rPr>
        <vertAlign val="superscript"/>
        <sz val="11"/>
        <rFont val="Calibri"/>
        <family val="2"/>
        <scheme val="minor"/>
      </rPr>
      <t>-9</t>
    </r>
  </si>
  <si>
    <r>
      <t>5.3x10</t>
    </r>
    <r>
      <rPr>
        <vertAlign val="superscript"/>
        <sz val="11"/>
        <rFont val="Calibri"/>
        <family val="2"/>
        <scheme val="minor"/>
      </rPr>
      <t>-14</t>
    </r>
  </si>
  <si>
    <r>
      <t>1.4x10</t>
    </r>
    <r>
      <rPr>
        <vertAlign val="superscript"/>
        <sz val="11"/>
        <rFont val="Calibri"/>
        <family val="2"/>
        <scheme val="minor"/>
      </rPr>
      <t>-10</t>
    </r>
  </si>
  <si>
    <r>
      <t>9.8x10</t>
    </r>
    <r>
      <rPr>
        <vertAlign val="superscript"/>
        <sz val="11"/>
        <rFont val="Calibri"/>
        <family val="2"/>
        <scheme val="minor"/>
      </rPr>
      <t>-7</t>
    </r>
  </si>
  <si>
    <r>
      <t>3.3x10</t>
    </r>
    <r>
      <rPr>
        <vertAlign val="superscript"/>
        <sz val="11"/>
        <rFont val="Calibri"/>
        <family val="2"/>
        <scheme val="minor"/>
      </rPr>
      <t>-20</t>
    </r>
  </si>
  <si>
    <r>
      <t>8.6x10</t>
    </r>
    <r>
      <rPr>
        <vertAlign val="superscript"/>
        <sz val="11"/>
        <rFont val="Calibri"/>
        <family val="2"/>
        <scheme val="minor"/>
      </rPr>
      <t>-8</t>
    </r>
  </si>
  <si>
    <r>
      <t>5.1x10</t>
    </r>
    <r>
      <rPr>
        <vertAlign val="superscript"/>
        <sz val="11"/>
        <rFont val="Calibri"/>
        <family val="2"/>
        <scheme val="minor"/>
      </rPr>
      <t>-10</t>
    </r>
  </si>
  <si>
    <r>
      <t>8.0x10</t>
    </r>
    <r>
      <rPr>
        <vertAlign val="superscript"/>
        <sz val="11"/>
        <rFont val="Calibri"/>
        <family val="2"/>
        <scheme val="minor"/>
      </rPr>
      <t>-14</t>
    </r>
  </si>
  <si>
    <r>
      <t>1.1x10</t>
    </r>
    <r>
      <rPr>
        <vertAlign val="superscript"/>
        <sz val="11"/>
        <rFont val="Calibri"/>
        <family val="2"/>
        <scheme val="minor"/>
      </rPr>
      <t>-6</t>
    </r>
  </si>
  <si>
    <r>
      <t>2.5x10</t>
    </r>
    <r>
      <rPr>
        <vertAlign val="superscript"/>
        <sz val="11"/>
        <rFont val="Calibri"/>
        <family val="2"/>
        <scheme val="minor"/>
      </rPr>
      <t>-7</t>
    </r>
  </si>
  <si>
    <r>
      <t>2.6x10</t>
    </r>
    <r>
      <rPr>
        <vertAlign val="superscript"/>
        <sz val="11"/>
        <rFont val="Calibri"/>
        <family val="2"/>
        <scheme val="minor"/>
      </rPr>
      <t>-10</t>
    </r>
  </si>
  <si>
    <r>
      <t>4.3x10</t>
    </r>
    <r>
      <rPr>
        <vertAlign val="superscript"/>
        <sz val="11"/>
        <rFont val="Calibri"/>
        <family val="2"/>
        <scheme val="minor"/>
      </rPr>
      <t>-19</t>
    </r>
  </si>
  <si>
    <r>
      <t>3.8x10</t>
    </r>
    <r>
      <rPr>
        <vertAlign val="superscript"/>
        <sz val="11"/>
        <rFont val="Calibri"/>
        <family val="2"/>
        <scheme val="minor"/>
      </rPr>
      <t>-21</t>
    </r>
  </si>
  <si>
    <r>
      <t>3.4x10</t>
    </r>
    <r>
      <rPr>
        <vertAlign val="superscript"/>
        <sz val="11"/>
        <rFont val="Calibri"/>
        <family val="2"/>
        <scheme val="minor"/>
      </rPr>
      <t>-8</t>
    </r>
  </si>
  <si>
    <r>
      <t>6.7x10</t>
    </r>
    <r>
      <rPr>
        <vertAlign val="superscript"/>
        <sz val="11"/>
        <rFont val="Calibri"/>
        <family val="2"/>
        <scheme val="minor"/>
      </rPr>
      <t>-6</t>
    </r>
  </si>
  <si>
    <r>
      <t>9.6x10</t>
    </r>
    <r>
      <rPr>
        <vertAlign val="superscript"/>
        <sz val="11"/>
        <rFont val="Calibri"/>
        <family val="2"/>
        <scheme val="minor"/>
      </rPr>
      <t>-25</t>
    </r>
  </si>
  <si>
    <r>
      <t>3.8x10</t>
    </r>
    <r>
      <rPr>
        <vertAlign val="superscript"/>
        <sz val="11"/>
        <rFont val="Calibri"/>
        <family val="2"/>
        <scheme val="minor"/>
      </rPr>
      <t>-25</t>
    </r>
  </si>
  <si>
    <r>
      <t>4.3x10</t>
    </r>
    <r>
      <rPr>
        <vertAlign val="superscript"/>
        <sz val="11"/>
        <rFont val="Calibri"/>
        <family val="2"/>
        <scheme val="minor"/>
      </rPr>
      <t>-7</t>
    </r>
  </si>
  <si>
    <r>
      <t>7.2x10</t>
    </r>
    <r>
      <rPr>
        <vertAlign val="superscript"/>
        <sz val="11"/>
        <rFont val="Calibri"/>
        <family val="2"/>
        <scheme val="minor"/>
      </rPr>
      <t>-15</t>
    </r>
  </si>
  <si>
    <r>
      <t>1.4x10</t>
    </r>
    <r>
      <rPr>
        <vertAlign val="superscript"/>
        <sz val="11"/>
        <rFont val="Calibri"/>
        <family val="2"/>
        <scheme val="minor"/>
      </rPr>
      <t>-11</t>
    </r>
  </si>
  <si>
    <r>
      <t>5.1x10</t>
    </r>
    <r>
      <rPr>
        <vertAlign val="superscript"/>
        <sz val="11"/>
        <rFont val="Calibri"/>
        <family val="2"/>
        <scheme val="minor"/>
      </rPr>
      <t>-11</t>
    </r>
  </si>
  <si>
    <r>
      <t>5.4x10</t>
    </r>
    <r>
      <rPr>
        <vertAlign val="superscript"/>
        <sz val="11"/>
        <rFont val="Calibri"/>
        <family val="2"/>
        <scheme val="minor"/>
      </rPr>
      <t>-12</t>
    </r>
  </si>
  <si>
    <r>
      <t>6.1x10</t>
    </r>
    <r>
      <rPr>
        <vertAlign val="superscript"/>
        <sz val="11"/>
        <rFont val="Calibri"/>
        <family val="2"/>
        <scheme val="minor"/>
      </rPr>
      <t>-8</t>
    </r>
  </si>
  <si>
    <r>
      <t>1.0x10</t>
    </r>
    <r>
      <rPr>
        <vertAlign val="superscript"/>
        <sz val="11"/>
        <rFont val="Calibri"/>
        <family val="2"/>
        <scheme val="minor"/>
      </rPr>
      <t>-7</t>
    </r>
  </si>
  <si>
    <r>
      <t>7.4x10</t>
    </r>
    <r>
      <rPr>
        <vertAlign val="superscript"/>
        <sz val="11"/>
        <rFont val="Calibri"/>
        <family val="2"/>
        <scheme val="minor"/>
      </rPr>
      <t>-18</t>
    </r>
  </si>
  <si>
    <r>
      <t>3.7x10</t>
    </r>
    <r>
      <rPr>
        <vertAlign val="superscript"/>
        <sz val="11"/>
        <rFont val="Calibri"/>
        <family val="2"/>
        <scheme val="minor"/>
      </rPr>
      <t>-37</t>
    </r>
  </si>
  <si>
    <r>
      <t>9.0x10</t>
    </r>
    <r>
      <rPr>
        <vertAlign val="superscript"/>
        <sz val="11"/>
        <rFont val="Calibri"/>
        <family val="2"/>
        <scheme val="minor"/>
      </rPr>
      <t>-18</t>
    </r>
  </si>
  <si>
    <r>
      <t>2.9x10</t>
    </r>
    <r>
      <rPr>
        <vertAlign val="superscript"/>
        <sz val="11"/>
        <rFont val="Calibri"/>
        <family val="2"/>
        <scheme val="minor"/>
      </rPr>
      <t>-20</t>
    </r>
  </si>
  <si>
    <r>
      <t>1.0x10</t>
    </r>
    <r>
      <rPr>
        <vertAlign val="superscript"/>
        <sz val="11"/>
        <rFont val="Calibri"/>
        <family val="2"/>
        <scheme val="minor"/>
      </rPr>
      <t>-11</t>
    </r>
  </si>
  <si>
    <r>
      <t>9.3x10</t>
    </r>
    <r>
      <rPr>
        <vertAlign val="superscript"/>
        <sz val="11"/>
        <rFont val="Calibri"/>
        <family val="2"/>
        <scheme val="minor"/>
      </rPr>
      <t>-28</t>
    </r>
  </si>
  <si>
    <r>
      <t>5.0x10</t>
    </r>
    <r>
      <rPr>
        <vertAlign val="superscript"/>
        <sz val="11"/>
        <rFont val="Calibri"/>
        <family val="2"/>
        <scheme val="minor"/>
      </rPr>
      <t>-8</t>
    </r>
  </si>
  <si>
    <r>
      <t>4.6x10</t>
    </r>
    <r>
      <rPr>
        <vertAlign val="superscript"/>
        <sz val="11"/>
        <rFont val="Calibri"/>
        <family val="2"/>
        <scheme val="minor"/>
      </rPr>
      <t>-7</t>
    </r>
  </si>
  <si>
    <r>
      <t>4.2x10</t>
    </r>
    <r>
      <rPr>
        <vertAlign val="superscript"/>
        <sz val="11"/>
        <rFont val="Calibri"/>
        <family val="2"/>
        <scheme val="minor"/>
      </rPr>
      <t>-6</t>
    </r>
  </si>
  <si>
    <r>
      <t>1.2x10</t>
    </r>
    <r>
      <rPr>
        <vertAlign val="superscript"/>
        <sz val="11"/>
        <rFont val="Calibri"/>
        <family val="2"/>
        <scheme val="minor"/>
      </rPr>
      <t>-15</t>
    </r>
  </si>
  <si>
    <r>
      <t>3.0x10</t>
    </r>
    <r>
      <rPr>
        <vertAlign val="superscript"/>
        <sz val="11"/>
        <rFont val="Calibri"/>
        <family val="2"/>
        <scheme val="minor"/>
      </rPr>
      <t>-7</t>
    </r>
  </si>
  <si>
    <r>
      <t>4.4x10</t>
    </r>
    <r>
      <rPr>
        <vertAlign val="superscript"/>
        <sz val="11"/>
        <rFont val="Calibri"/>
        <family val="2"/>
        <scheme val="minor"/>
      </rPr>
      <t>-45</t>
    </r>
  </si>
  <si>
    <r>
      <t>3.3x10</t>
    </r>
    <r>
      <rPr>
        <vertAlign val="superscript"/>
        <sz val="11"/>
        <rFont val="Calibri"/>
        <family val="2"/>
        <scheme val="minor"/>
      </rPr>
      <t>-7</t>
    </r>
  </si>
  <si>
    <r>
      <t>2.1x10</t>
    </r>
    <r>
      <rPr>
        <vertAlign val="superscript"/>
        <sz val="11"/>
        <rFont val="Calibri"/>
        <family val="2"/>
        <scheme val="minor"/>
      </rPr>
      <t>-14</t>
    </r>
  </si>
  <si>
    <r>
      <t>1.1x10</t>
    </r>
    <r>
      <rPr>
        <vertAlign val="superscript"/>
        <sz val="11"/>
        <rFont val="Calibri"/>
        <family val="2"/>
        <scheme val="minor"/>
      </rPr>
      <t>-19</t>
    </r>
  </si>
  <si>
    <r>
      <t>4.8x10</t>
    </r>
    <r>
      <rPr>
        <vertAlign val="superscript"/>
        <sz val="11"/>
        <rFont val="Calibri"/>
        <family val="2"/>
        <scheme val="minor"/>
      </rPr>
      <t>-7</t>
    </r>
  </si>
  <si>
    <r>
      <t>1.3x10</t>
    </r>
    <r>
      <rPr>
        <vertAlign val="superscript"/>
        <sz val="11"/>
        <rFont val="Calibri"/>
        <family val="2"/>
        <scheme val="minor"/>
      </rPr>
      <t>-34</t>
    </r>
  </si>
  <si>
    <r>
      <t>1.3x10</t>
    </r>
    <r>
      <rPr>
        <vertAlign val="superscript"/>
        <sz val="11"/>
        <rFont val="Calibri"/>
        <family val="2"/>
        <scheme val="minor"/>
      </rPr>
      <t>-33</t>
    </r>
  </si>
  <si>
    <r>
      <t>9.3x10</t>
    </r>
    <r>
      <rPr>
        <vertAlign val="superscript"/>
        <sz val="11"/>
        <rFont val="Calibri"/>
        <family val="2"/>
        <scheme val="minor"/>
      </rPr>
      <t>-6</t>
    </r>
  </si>
  <si>
    <r>
      <t>1.7x10</t>
    </r>
    <r>
      <rPr>
        <vertAlign val="superscript"/>
        <sz val="11"/>
        <rFont val="Calibri"/>
        <family val="2"/>
        <scheme val="minor"/>
      </rPr>
      <t>-9</t>
    </r>
  </si>
  <si>
    <r>
      <t>3.9x10</t>
    </r>
    <r>
      <rPr>
        <vertAlign val="superscript"/>
        <sz val="11"/>
        <rFont val="Calibri"/>
        <family val="2"/>
        <scheme val="minor"/>
      </rPr>
      <t>-7</t>
    </r>
  </si>
  <si>
    <r>
      <t>3.8x10</t>
    </r>
    <r>
      <rPr>
        <vertAlign val="superscript"/>
        <sz val="11"/>
        <rFont val="Calibri"/>
        <family val="2"/>
        <scheme val="minor"/>
      </rPr>
      <t>-7</t>
    </r>
  </si>
  <si>
    <r>
      <t>1.1x10</t>
    </r>
    <r>
      <rPr>
        <vertAlign val="superscript"/>
        <sz val="11"/>
        <rFont val="Calibri"/>
        <family val="2"/>
        <scheme val="minor"/>
      </rPr>
      <t>-16</t>
    </r>
  </si>
  <si>
    <r>
      <t>2.4x10</t>
    </r>
    <r>
      <rPr>
        <vertAlign val="superscript"/>
        <sz val="11"/>
        <rFont val="Calibri"/>
        <family val="2"/>
        <scheme val="minor"/>
      </rPr>
      <t>-10</t>
    </r>
  </si>
  <si>
    <r>
      <t>8.2x10</t>
    </r>
    <r>
      <rPr>
        <vertAlign val="superscript"/>
        <sz val="11"/>
        <rFont val="Calibri"/>
        <family val="2"/>
        <scheme val="minor"/>
      </rPr>
      <t>-17</t>
    </r>
  </si>
  <si>
    <r>
      <t>8.7x10</t>
    </r>
    <r>
      <rPr>
        <vertAlign val="superscript"/>
        <sz val="11"/>
        <rFont val="Calibri"/>
        <family val="2"/>
        <scheme val="minor"/>
      </rPr>
      <t>-15</t>
    </r>
  </si>
  <si>
    <r>
      <t>3.8x10</t>
    </r>
    <r>
      <rPr>
        <vertAlign val="superscript"/>
        <sz val="11"/>
        <rFont val="Calibri"/>
        <family val="2"/>
        <scheme val="minor"/>
      </rPr>
      <t>-6</t>
    </r>
  </si>
  <si>
    <r>
      <t>5.8x10</t>
    </r>
    <r>
      <rPr>
        <vertAlign val="superscript"/>
        <sz val="11"/>
        <rFont val="Calibri"/>
        <family val="2"/>
        <scheme val="minor"/>
      </rPr>
      <t>-12</t>
    </r>
  </si>
  <si>
    <r>
      <t>3.3x10</t>
    </r>
    <r>
      <rPr>
        <vertAlign val="superscript"/>
        <sz val="11"/>
        <rFont val="Calibri"/>
        <family val="2"/>
        <scheme val="minor"/>
      </rPr>
      <t>-9</t>
    </r>
  </si>
  <si>
    <r>
      <t>1.6x10</t>
    </r>
    <r>
      <rPr>
        <vertAlign val="superscript"/>
        <sz val="11"/>
        <rFont val="Calibri"/>
        <family val="2"/>
        <scheme val="minor"/>
      </rPr>
      <t>-12</t>
    </r>
  </si>
  <si>
    <r>
      <t>3.3x10</t>
    </r>
    <r>
      <rPr>
        <vertAlign val="superscript"/>
        <sz val="11"/>
        <rFont val="Calibri"/>
        <family val="2"/>
        <scheme val="minor"/>
      </rPr>
      <t>-13</t>
    </r>
  </si>
  <si>
    <r>
      <t>2.4x10</t>
    </r>
    <r>
      <rPr>
        <vertAlign val="superscript"/>
        <sz val="11"/>
        <rFont val="Calibri"/>
        <family val="2"/>
        <scheme val="minor"/>
      </rPr>
      <t>-7</t>
    </r>
  </si>
  <si>
    <r>
      <t>3.4x10</t>
    </r>
    <r>
      <rPr>
        <vertAlign val="superscript"/>
        <sz val="11"/>
        <rFont val="Calibri"/>
        <family val="2"/>
        <scheme val="minor"/>
      </rPr>
      <t>-7</t>
    </r>
  </si>
  <si>
    <r>
      <t>8.8x10</t>
    </r>
    <r>
      <rPr>
        <vertAlign val="superscript"/>
        <sz val="11"/>
        <rFont val="Calibri"/>
        <family val="2"/>
        <scheme val="minor"/>
      </rPr>
      <t>-7</t>
    </r>
  </si>
  <si>
    <r>
      <t>4.7x10</t>
    </r>
    <r>
      <rPr>
        <vertAlign val="superscript"/>
        <sz val="11"/>
        <rFont val="Calibri"/>
        <family val="2"/>
        <scheme val="minor"/>
      </rPr>
      <t>-13</t>
    </r>
  </si>
  <si>
    <r>
      <t>5.8x10</t>
    </r>
    <r>
      <rPr>
        <vertAlign val="superscript"/>
        <sz val="11"/>
        <rFont val="Calibri"/>
        <family val="2"/>
        <scheme val="minor"/>
      </rPr>
      <t>-11</t>
    </r>
  </si>
  <si>
    <r>
      <t>3.6x10</t>
    </r>
    <r>
      <rPr>
        <vertAlign val="superscript"/>
        <sz val="11"/>
        <rFont val="Calibri"/>
        <family val="2"/>
        <scheme val="minor"/>
      </rPr>
      <t>-7</t>
    </r>
  </si>
  <si>
    <r>
      <t>4.2x10</t>
    </r>
    <r>
      <rPr>
        <vertAlign val="superscript"/>
        <sz val="11"/>
        <rFont val="Calibri"/>
        <family val="2"/>
        <scheme val="minor"/>
      </rPr>
      <t>-10</t>
    </r>
  </si>
  <si>
    <r>
      <t>1.2x10</t>
    </r>
    <r>
      <rPr>
        <vertAlign val="superscript"/>
        <sz val="11"/>
        <rFont val="Calibri"/>
        <family val="2"/>
        <scheme val="minor"/>
      </rPr>
      <t>-12</t>
    </r>
  </si>
  <si>
    <r>
      <t>6.1x10</t>
    </r>
    <r>
      <rPr>
        <vertAlign val="superscript"/>
        <sz val="11"/>
        <rFont val="Calibri"/>
        <family val="2"/>
        <scheme val="minor"/>
      </rPr>
      <t>-7</t>
    </r>
  </si>
  <si>
    <r>
      <t>8.3x10</t>
    </r>
    <r>
      <rPr>
        <vertAlign val="superscript"/>
        <sz val="11"/>
        <rFont val="Calibri"/>
        <family val="2"/>
        <scheme val="minor"/>
      </rPr>
      <t>-8</t>
    </r>
  </si>
  <si>
    <r>
      <t>6.0x10</t>
    </r>
    <r>
      <rPr>
        <vertAlign val="superscript"/>
        <sz val="11"/>
        <rFont val="Calibri"/>
        <family val="2"/>
        <scheme val="minor"/>
      </rPr>
      <t>-20</t>
    </r>
  </si>
  <si>
    <r>
      <t>2.2x10</t>
    </r>
    <r>
      <rPr>
        <vertAlign val="superscript"/>
        <sz val="11"/>
        <rFont val="Calibri"/>
        <family val="2"/>
        <scheme val="minor"/>
      </rPr>
      <t>-12</t>
    </r>
  </si>
  <si>
    <r>
      <t>2.8x10</t>
    </r>
    <r>
      <rPr>
        <vertAlign val="superscript"/>
        <sz val="11"/>
        <rFont val="Calibri"/>
        <family val="2"/>
        <scheme val="minor"/>
      </rPr>
      <t>-8</t>
    </r>
  </si>
  <si>
    <r>
      <t>6.5x10</t>
    </r>
    <r>
      <rPr>
        <vertAlign val="superscript"/>
        <sz val="11"/>
        <rFont val="Calibri"/>
        <family val="2"/>
        <scheme val="minor"/>
      </rPr>
      <t>-13</t>
    </r>
  </si>
  <si>
    <r>
      <t>5.0x10</t>
    </r>
    <r>
      <rPr>
        <vertAlign val="superscript"/>
        <sz val="11"/>
        <rFont val="Calibri"/>
        <family val="2"/>
        <scheme val="minor"/>
      </rPr>
      <t>-14</t>
    </r>
  </si>
  <si>
    <r>
      <t>4.3x10</t>
    </r>
    <r>
      <rPr>
        <vertAlign val="superscript"/>
        <sz val="11"/>
        <rFont val="Calibri"/>
        <family val="2"/>
        <scheme val="minor"/>
      </rPr>
      <t>-11</t>
    </r>
  </si>
  <si>
    <r>
      <t>5.3x10</t>
    </r>
    <r>
      <rPr>
        <vertAlign val="superscript"/>
        <sz val="11"/>
        <rFont val="Calibri"/>
        <family val="2"/>
        <scheme val="minor"/>
      </rPr>
      <t>-18</t>
    </r>
  </si>
  <si>
    <r>
      <t>1.1x10</t>
    </r>
    <r>
      <rPr>
        <vertAlign val="superscript"/>
        <sz val="11"/>
        <rFont val="Calibri"/>
        <family val="2"/>
        <scheme val="minor"/>
      </rPr>
      <t>-24</t>
    </r>
  </si>
  <si>
    <r>
      <t>5.6x10</t>
    </r>
    <r>
      <rPr>
        <vertAlign val="superscript"/>
        <sz val="11"/>
        <rFont val="Calibri"/>
        <family val="2"/>
        <scheme val="minor"/>
      </rPr>
      <t>-20</t>
    </r>
  </si>
  <si>
    <r>
      <t>1.0x10</t>
    </r>
    <r>
      <rPr>
        <vertAlign val="superscript"/>
        <sz val="11"/>
        <rFont val="Calibri"/>
        <family val="2"/>
        <scheme val="minor"/>
      </rPr>
      <t>-64</t>
    </r>
  </si>
  <si>
    <r>
      <t>1.4x10</t>
    </r>
    <r>
      <rPr>
        <vertAlign val="superscript"/>
        <sz val="11"/>
        <rFont val="Calibri"/>
        <family val="2"/>
        <scheme val="minor"/>
      </rPr>
      <t>-15</t>
    </r>
  </si>
  <si>
    <r>
      <t>1.7x10</t>
    </r>
    <r>
      <rPr>
        <vertAlign val="superscript"/>
        <sz val="11"/>
        <rFont val="Calibri"/>
        <family val="2"/>
        <scheme val="minor"/>
      </rPr>
      <t>-7</t>
    </r>
  </si>
  <si>
    <r>
      <t>4.7x10</t>
    </r>
    <r>
      <rPr>
        <vertAlign val="superscript"/>
        <sz val="11"/>
        <rFont val="Calibri"/>
        <family val="2"/>
        <scheme val="minor"/>
      </rPr>
      <t>-12</t>
    </r>
  </si>
  <si>
    <r>
      <t>8.5x10</t>
    </r>
    <r>
      <rPr>
        <vertAlign val="superscript"/>
        <sz val="11"/>
        <rFont val="Calibri"/>
        <family val="2"/>
        <scheme val="minor"/>
      </rPr>
      <t>-7</t>
    </r>
  </si>
  <si>
    <r>
      <t>6.1x10</t>
    </r>
    <r>
      <rPr>
        <vertAlign val="superscript"/>
        <sz val="11"/>
        <rFont val="Calibri"/>
        <family val="2"/>
        <scheme val="minor"/>
      </rPr>
      <t>-14</t>
    </r>
  </si>
  <si>
    <r>
      <t>4.3x10</t>
    </r>
    <r>
      <rPr>
        <vertAlign val="superscript"/>
        <sz val="11"/>
        <rFont val="Calibri"/>
        <family val="2"/>
        <scheme val="minor"/>
      </rPr>
      <t>-12</t>
    </r>
  </si>
  <si>
    <r>
      <t>8.1x10</t>
    </r>
    <r>
      <rPr>
        <vertAlign val="superscript"/>
        <sz val="11"/>
        <rFont val="Calibri"/>
        <family val="2"/>
        <scheme val="minor"/>
      </rPr>
      <t>-7</t>
    </r>
  </si>
  <si>
    <r>
      <t>8.7x10</t>
    </r>
    <r>
      <rPr>
        <vertAlign val="superscript"/>
        <sz val="11"/>
        <rFont val="Calibri"/>
        <family val="2"/>
        <scheme val="minor"/>
      </rPr>
      <t>-9</t>
    </r>
  </si>
  <si>
    <r>
      <t>2.9x10</t>
    </r>
    <r>
      <rPr>
        <vertAlign val="superscript"/>
        <sz val="11"/>
        <rFont val="Calibri"/>
        <family val="2"/>
        <scheme val="minor"/>
      </rPr>
      <t>-21</t>
    </r>
  </si>
  <si>
    <r>
      <t>6.4x10</t>
    </r>
    <r>
      <rPr>
        <vertAlign val="superscript"/>
        <sz val="11"/>
        <rFont val="Calibri"/>
        <family val="2"/>
        <scheme val="minor"/>
      </rPr>
      <t>-31</t>
    </r>
  </si>
  <si>
    <r>
      <t>7.8x10</t>
    </r>
    <r>
      <rPr>
        <vertAlign val="superscript"/>
        <sz val="11"/>
        <rFont val="Calibri"/>
        <family val="2"/>
        <scheme val="minor"/>
      </rPr>
      <t>-8</t>
    </r>
  </si>
  <si>
    <r>
      <t>2.8x10</t>
    </r>
    <r>
      <rPr>
        <vertAlign val="superscript"/>
        <sz val="11"/>
        <rFont val="Calibri"/>
        <family val="2"/>
        <scheme val="minor"/>
      </rPr>
      <t>-11</t>
    </r>
  </si>
  <si>
    <r>
      <t>7.3x10</t>
    </r>
    <r>
      <rPr>
        <vertAlign val="superscript"/>
        <sz val="11"/>
        <rFont val="Calibri"/>
        <family val="2"/>
        <scheme val="minor"/>
      </rPr>
      <t>-8</t>
    </r>
  </si>
  <si>
    <r>
      <t>8.1x10</t>
    </r>
    <r>
      <rPr>
        <vertAlign val="superscript"/>
        <sz val="11"/>
        <rFont val="Calibri"/>
        <family val="2"/>
        <scheme val="minor"/>
      </rPr>
      <t>-14</t>
    </r>
  </si>
  <si>
    <r>
      <t>7.1x10</t>
    </r>
    <r>
      <rPr>
        <vertAlign val="superscript"/>
        <sz val="11"/>
        <rFont val="Calibri"/>
        <family val="2"/>
        <scheme val="minor"/>
      </rPr>
      <t>-17</t>
    </r>
  </si>
  <si>
    <r>
      <t>2.5x10</t>
    </r>
    <r>
      <rPr>
        <vertAlign val="superscript"/>
        <sz val="11"/>
        <rFont val="Calibri"/>
        <family val="2"/>
        <scheme val="minor"/>
      </rPr>
      <t>-11</t>
    </r>
  </si>
  <si>
    <r>
      <t>2.9x10</t>
    </r>
    <r>
      <rPr>
        <vertAlign val="superscript"/>
        <sz val="11"/>
        <rFont val="Calibri"/>
        <family val="2"/>
        <scheme val="minor"/>
      </rPr>
      <t>-9</t>
    </r>
  </si>
  <si>
    <r>
      <t>6.0x10</t>
    </r>
    <r>
      <rPr>
        <vertAlign val="superscript"/>
        <sz val="11"/>
        <rFont val="Calibri"/>
        <family val="2"/>
        <scheme val="minor"/>
      </rPr>
      <t>-8</t>
    </r>
  </si>
  <si>
    <r>
      <t>3.2x10</t>
    </r>
    <r>
      <rPr>
        <vertAlign val="superscript"/>
        <sz val="11"/>
        <rFont val="Calibri"/>
        <family val="2"/>
        <scheme val="minor"/>
      </rPr>
      <t>-27</t>
    </r>
  </si>
  <si>
    <r>
      <t>5.6x10</t>
    </r>
    <r>
      <rPr>
        <vertAlign val="superscript"/>
        <sz val="11"/>
        <rFont val="Calibri"/>
        <family val="2"/>
        <scheme val="minor"/>
      </rPr>
      <t>-12</t>
    </r>
  </si>
  <si>
    <r>
      <t>3.1x10</t>
    </r>
    <r>
      <rPr>
        <vertAlign val="superscript"/>
        <sz val="11"/>
        <rFont val="Calibri"/>
        <family val="2"/>
        <scheme val="minor"/>
      </rPr>
      <t>-45</t>
    </r>
  </si>
  <si>
    <r>
      <t>6.6x10</t>
    </r>
    <r>
      <rPr>
        <vertAlign val="superscript"/>
        <sz val="11"/>
        <rFont val="Calibri"/>
        <family val="2"/>
        <scheme val="minor"/>
      </rPr>
      <t>-12</t>
    </r>
  </si>
  <si>
    <r>
      <t>1.7x10</t>
    </r>
    <r>
      <rPr>
        <vertAlign val="superscript"/>
        <sz val="11"/>
        <rFont val="Calibri"/>
        <family val="2"/>
        <scheme val="minor"/>
      </rPr>
      <t>-13</t>
    </r>
  </si>
  <si>
    <r>
      <t>4.9x10</t>
    </r>
    <r>
      <rPr>
        <vertAlign val="superscript"/>
        <sz val="11"/>
        <rFont val="Calibri"/>
        <family val="2"/>
        <scheme val="minor"/>
      </rPr>
      <t>-9</t>
    </r>
  </si>
  <si>
    <r>
      <t>8.8x10</t>
    </r>
    <r>
      <rPr>
        <vertAlign val="superscript"/>
        <sz val="11"/>
        <rFont val="Calibri"/>
        <family val="2"/>
        <scheme val="minor"/>
      </rPr>
      <t>-11</t>
    </r>
  </si>
  <si>
    <r>
      <t>6.8x10</t>
    </r>
    <r>
      <rPr>
        <vertAlign val="superscript"/>
        <sz val="11"/>
        <rFont val="Calibri"/>
        <family val="2"/>
        <scheme val="minor"/>
      </rPr>
      <t>-18</t>
    </r>
  </si>
  <si>
    <r>
      <t>2.2x10</t>
    </r>
    <r>
      <rPr>
        <vertAlign val="superscript"/>
        <sz val="11"/>
        <rFont val="Calibri"/>
        <family val="2"/>
        <scheme val="minor"/>
      </rPr>
      <t>-61</t>
    </r>
  </si>
  <si>
    <r>
      <t>3.0x10</t>
    </r>
    <r>
      <rPr>
        <vertAlign val="superscript"/>
        <sz val="11"/>
        <rFont val="Calibri"/>
        <family val="2"/>
        <scheme val="minor"/>
      </rPr>
      <t>-12</t>
    </r>
  </si>
  <si>
    <r>
      <t>4.6x10</t>
    </r>
    <r>
      <rPr>
        <vertAlign val="superscript"/>
        <sz val="11"/>
        <rFont val="Calibri"/>
        <family val="2"/>
        <scheme val="minor"/>
      </rPr>
      <t>-21</t>
    </r>
  </si>
  <si>
    <r>
      <t>7.2x10</t>
    </r>
    <r>
      <rPr>
        <vertAlign val="superscript"/>
        <sz val="11"/>
        <rFont val="Calibri"/>
        <family val="2"/>
        <scheme val="minor"/>
      </rPr>
      <t>-19</t>
    </r>
  </si>
  <si>
    <r>
      <t>7.2x10</t>
    </r>
    <r>
      <rPr>
        <vertAlign val="superscript"/>
        <sz val="11"/>
        <rFont val="Calibri"/>
        <family val="2"/>
        <scheme val="minor"/>
      </rPr>
      <t>-6</t>
    </r>
  </si>
  <si>
    <r>
      <t>3.8x10</t>
    </r>
    <r>
      <rPr>
        <vertAlign val="superscript"/>
        <sz val="11"/>
        <rFont val="Calibri"/>
        <family val="2"/>
        <scheme val="minor"/>
      </rPr>
      <t>-24</t>
    </r>
  </si>
  <si>
    <r>
      <t>2.1x10</t>
    </r>
    <r>
      <rPr>
        <vertAlign val="superscript"/>
        <sz val="11"/>
        <rFont val="Calibri"/>
        <family val="2"/>
        <scheme val="minor"/>
      </rPr>
      <t>-9</t>
    </r>
  </si>
  <si>
    <r>
      <t>6.7x10</t>
    </r>
    <r>
      <rPr>
        <vertAlign val="superscript"/>
        <sz val="11"/>
        <rFont val="Calibri"/>
        <family val="2"/>
        <scheme val="minor"/>
      </rPr>
      <t>-8</t>
    </r>
  </si>
  <si>
    <r>
      <t>2.3x10</t>
    </r>
    <r>
      <rPr>
        <vertAlign val="superscript"/>
        <sz val="11"/>
        <rFont val="Calibri"/>
        <family val="2"/>
        <scheme val="minor"/>
      </rPr>
      <t>-9</t>
    </r>
  </si>
  <si>
    <r>
      <t>1.9x10</t>
    </r>
    <r>
      <rPr>
        <vertAlign val="superscript"/>
        <sz val="11"/>
        <rFont val="Calibri"/>
        <family val="2"/>
        <scheme val="minor"/>
      </rPr>
      <t>-24</t>
    </r>
  </si>
  <si>
    <r>
      <t>1.8x10</t>
    </r>
    <r>
      <rPr>
        <vertAlign val="superscript"/>
        <sz val="11"/>
        <rFont val="Calibri"/>
        <family val="2"/>
        <scheme val="minor"/>
      </rPr>
      <t>-10</t>
    </r>
  </si>
  <si>
    <r>
      <t>5.6x10</t>
    </r>
    <r>
      <rPr>
        <vertAlign val="superscript"/>
        <sz val="11"/>
        <rFont val="Calibri"/>
        <family val="2"/>
        <scheme val="minor"/>
      </rPr>
      <t>-50</t>
    </r>
  </si>
  <si>
    <r>
      <t>2.7x10</t>
    </r>
    <r>
      <rPr>
        <vertAlign val="superscript"/>
        <sz val="11"/>
        <rFont val="Calibri"/>
        <family val="2"/>
        <scheme val="minor"/>
      </rPr>
      <t>-47</t>
    </r>
  </si>
  <si>
    <r>
      <t>3.1x10</t>
    </r>
    <r>
      <rPr>
        <vertAlign val="superscript"/>
        <sz val="11"/>
        <rFont val="Calibri"/>
        <family val="2"/>
        <scheme val="minor"/>
      </rPr>
      <t>-11</t>
    </r>
  </si>
  <si>
    <r>
      <t>2.4x10</t>
    </r>
    <r>
      <rPr>
        <vertAlign val="superscript"/>
        <sz val="11"/>
        <rFont val="Calibri"/>
        <family val="2"/>
        <scheme val="minor"/>
      </rPr>
      <t>-16</t>
    </r>
  </si>
  <si>
    <r>
      <t>9.9x10</t>
    </r>
    <r>
      <rPr>
        <vertAlign val="superscript"/>
        <sz val="11"/>
        <rFont val="Calibri"/>
        <family val="2"/>
        <scheme val="minor"/>
      </rPr>
      <t>-54</t>
    </r>
  </si>
  <si>
    <r>
      <t>7.8x10</t>
    </r>
    <r>
      <rPr>
        <vertAlign val="superscript"/>
        <sz val="11"/>
        <rFont val="Calibri"/>
        <family val="2"/>
        <scheme val="minor"/>
      </rPr>
      <t>-7</t>
    </r>
  </si>
  <si>
    <r>
      <t>2.0x10</t>
    </r>
    <r>
      <rPr>
        <vertAlign val="superscript"/>
        <sz val="11"/>
        <rFont val="Calibri"/>
        <family val="2"/>
        <scheme val="minor"/>
      </rPr>
      <t>-23</t>
    </r>
  </si>
  <si>
    <r>
      <t>2.4x10</t>
    </r>
    <r>
      <rPr>
        <vertAlign val="superscript"/>
        <sz val="11"/>
        <rFont val="Calibri"/>
        <family val="2"/>
        <scheme val="minor"/>
      </rPr>
      <t>-15</t>
    </r>
  </si>
  <si>
    <r>
      <t>3.6x10</t>
    </r>
    <r>
      <rPr>
        <vertAlign val="superscript"/>
        <sz val="11"/>
        <rFont val="Calibri"/>
        <family val="2"/>
        <scheme val="minor"/>
      </rPr>
      <t>-42</t>
    </r>
  </si>
  <si>
    <r>
      <t>1.3x10</t>
    </r>
    <r>
      <rPr>
        <vertAlign val="superscript"/>
        <sz val="11"/>
        <rFont val="Calibri"/>
        <family val="2"/>
        <scheme val="minor"/>
      </rPr>
      <t>-28</t>
    </r>
  </si>
  <si>
    <r>
      <t>4.8x10</t>
    </r>
    <r>
      <rPr>
        <vertAlign val="superscript"/>
        <sz val="11"/>
        <rFont val="Calibri"/>
        <family val="2"/>
        <scheme val="minor"/>
      </rPr>
      <t>-6</t>
    </r>
  </si>
  <si>
    <r>
      <t>8.8x10</t>
    </r>
    <r>
      <rPr>
        <vertAlign val="superscript"/>
        <sz val="11"/>
        <rFont val="Calibri"/>
        <family val="2"/>
        <scheme val="minor"/>
      </rPr>
      <t>-8</t>
    </r>
  </si>
  <si>
    <r>
      <t>2.8x10</t>
    </r>
    <r>
      <rPr>
        <vertAlign val="superscript"/>
        <sz val="11"/>
        <rFont val="Calibri"/>
        <family val="2"/>
        <scheme val="minor"/>
      </rPr>
      <t>-7</t>
    </r>
  </si>
  <si>
    <r>
      <t>5.2x10</t>
    </r>
    <r>
      <rPr>
        <vertAlign val="superscript"/>
        <sz val="11"/>
        <rFont val="Calibri"/>
        <family val="2"/>
        <scheme val="minor"/>
      </rPr>
      <t>-12</t>
    </r>
  </si>
  <si>
    <r>
      <t>9.1x10</t>
    </r>
    <r>
      <rPr>
        <vertAlign val="superscript"/>
        <sz val="11"/>
        <rFont val="Calibri"/>
        <family val="2"/>
        <scheme val="minor"/>
      </rPr>
      <t>-9</t>
    </r>
  </si>
  <si>
    <r>
      <t>7.6x10</t>
    </r>
    <r>
      <rPr>
        <vertAlign val="superscript"/>
        <sz val="11"/>
        <rFont val="Calibri"/>
        <family val="2"/>
        <scheme val="minor"/>
      </rPr>
      <t>-27</t>
    </r>
  </si>
  <si>
    <r>
      <t>1.7x10</t>
    </r>
    <r>
      <rPr>
        <vertAlign val="superscript"/>
        <sz val="11"/>
        <rFont val="Calibri"/>
        <family val="2"/>
        <scheme val="minor"/>
      </rPr>
      <t>-40</t>
    </r>
  </si>
  <si>
    <r>
      <t>9.4x10</t>
    </r>
    <r>
      <rPr>
        <vertAlign val="superscript"/>
        <sz val="11"/>
        <rFont val="Calibri"/>
        <family val="2"/>
        <scheme val="minor"/>
      </rPr>
      <t>-20</t>
    </r>
  </si>
  <si>
    <r>
      <t>4.8x10</t>
    </r>
    <r>
      <rPr>
        <vertAlign val="superscript"/>
        <sz val="11"/>
        <rFont val="Calibri"/>
        <family val="2"/>
        <scheme val="minor"/>
      </rPr>
      <t>-53</t>
    </r>
  </si>
  <si>
    <r>
      <t>6.1x10</t>
    </r>
    <r>
      <rPr>
        <vertAlign val="superscript"/>
        <sz val="11"/>
        <rFont val="Calibri"/>
        <family val="2"/>
        <scheme val="minor"/>
      </rPr>
      <t>-11</t>
    </r>
  </si>
  <si>
    <r>
      <t>2.5x10</t>
    </r>
    <r>
      <rPr>
        <vertAlign val="superscript"/>
        <sz val="11"/>
        <rFont val="Calibri"/>
        <family val="2"/>
        <scheme val="minor"/>
      </rPr>
      <t>-17</t>
    </r>
  </si>
  <si>
    <r>
      <t>3.3x10</t>
    </r>
    <r>
      <rPr>
        <vertAlign val="superscript"/>
        <sz val="11"/>
        <rFont val="Calibri"/>
        <family val="2"/>
        <scheme val="minor"/>
      </rPr>
      <t>-23</t>
    </r>
  </si>
  <si>
    <r>
      <t>8.0x10</t>
    </r>
    <r>
      <rPr>
        <vertAlign val="superscript"/>
        <sz val="11"/>
        <rFont val="Calibri"/>
        <family val="2"/>
        <scheme val="minor"/>
      </rPr>
      <t>-15</t>
    </r>
  </si>
  <si>
    <r>
      <t>9.5x10</t>
    </r>
    <r>
      <rPr>
        <vertAlign val="superscript"/>
        <sz val="11"/>
        <rFont val="Calibri"/>
        <family val="2"/>
        <scheme val="minor"/>
      </rPr>
      <t>-9</t>
    </r>
  </si>
  <si>
    <r>
      <t>4.0x10</t>
    </r>
    <r>
      <rPr>
        <vertAlign val="superscript"/>
        <sz val="11"/>
        <rFont val="Calibri"/>
        <family val="2"/>
        <scheme val="minor"/>
      </rPr>
      <t>-6</t>
    </r>
  </si>
  <si>
    <r>
      <t>3.5x10</t>
    </r>
    <r>
      <rPr>
        <vertAlign val="superscript"/>
        <sz val="11"/>
        <rFont val="Calibri"/>
        <family val="2"/>
        <scheme val="minor"/>
      </rPr>
      <t>-11</t>
    </r>
  </si>
  <si>
    <r>
      <t>9.5x10</t>
    </r>
    <r>
      <rPr>
        <vertAlign val="superscript"/>
        <sz val="11"/>
        <rFont val="Calibri"/>
        <family val="2"/>
        <scheme val="minor"/>
      </rPr>
      <t>-6</t>
    </r>
  </si>
  <si>
    <r>
      <t>1.9x10</t>
    </r>
    <r>
      <rPr>
        <vertAlign val="superscript"/>
        <sz val="11"/>
        <rFont val="Calibri"/>
        <family val="2"/>
        <scheme val="minor"/>
      </rPr>
      <t>-7</t>
    </r>
  </si>
  <si>
    <r>
      <t>7.9x10</t>
    </r>
    <r>
      <rPr>
        <vertAlign val="superscript"/>
        <sz val="11"/>
        <rFont val="Calibri"/>
        <family val="2"/>
        <scheme val="minor"/>
      </rPr>
      <t>-8</t>
    </r>
  </si>
  <si>
    <r>
      <t>9.7x10</t>
    </r>
    <r>
      <rPr>
        <vertAlign val="superscript"/>
        <sz val="11"/>
        <rFont val="Calibri"/>
        <family val="2"/>
        <scheme val="minor"/>
      </rPr>
      <t>-10</t>
    </r>
  </si>
  <si>
    <r>
      <t>9.8x10</t>
    </r>
    <r>
      <rPr>
        <vertAlign val="superscript"/>
        <sz val="11"/>
        <rFont val="Calibri"/>
        <family val="2"/>
        <scheme val="minor"/>
      </rPr>
      <t>-10</t>
    </r>
  </si>
  <si>
    <r>
      <t>5.7x10</t>
    </r>
    <r>
      <rPr>
        <vertAlign val="superscript"/>
        <sz val="11"/>
        <rFont val="Calibri"/>
        <family val="2"/>
        <scheme val="minor"/>
      </rPr>
      <t>-8</t>
    </r>
  </si>
  <si>
    <r>
      <t>9.4x10</t>
    </r>
    <r>
      <rPr>
        <vertAlign val="superscript"/>
        <sz val="11"/>
        <rFont val="Calibri"/>
        <family val="2"/>
        <scheme val="minor"/>
      </rPr>
      <t>-7</t>
    </r>
  </si>
  <si>
    <r>
      <t>3.5x10</t>
    </r>
    <r>
      <rPr>
        <vertAlign val="superscript"/>
        <sz val="11"/>
        <rFont val="Calibri"/>
        <family val="2"/>
        <scheme val="minor"/>
      </rPr>
      <t>-7</t>
    </r>
  </si>
  <si>
    <r>
      <t>6.9x10</t>
    </r>
    <r>
      <rPr>
        <vertAlign val="superscript"/>
        <sz val="11"/>
        <rFont val="Calibri"/>
        <family val="2"/>
        <scheme val="minor"/>
      </rPr>
      <t>-13</t>
    </r>
  </si>
  <si>
    <r>
      <t>9.4x10</t>
    </r>
    <r>
      <rPr>
        <vertAlign val="superscript"/>
        <sz val="11"/>
        <rFont val="Calibri"/>
        <family val="2"/>
        <scheme val="minor"/>
      </rPr>
      <t>-12</t>
    </r>
  </si>
  <si>
    <r>
      <t>6.9x10</t>
    </r>
    <r>
      <rPr>
        <vertAlign val="superscript"/>
        <sz val="11"/>
        <rFont val="Calibri"/>
        <family val="2"/>
        <scheme val="minor"/>
      </rPr>
      <t>-9</t>
    </r>
  </si>
  <si>
    <r>
      <t>5.2x10</t>
    </r>
    <r>
      <rPr>
        <vertAlign val="superscript"/>
        <sz val="11"/>
        <rFont val="Calibri"/>
        <family val="2"/>
        <scheme val="minor"/>
      </rPr>
      <t>-10</t>
    </r>
  </si>
  <si>
    <r>
      <t>1.4x10</t>
    </r>
    <r>
      <rPr>
        <vertAlign val="superscript"/>
        <sz val="11"/>
        <rFont val="Calibri"/>
        <family val="2"/>
        <scheme val="minor"/>
      </rPr>
      <t>-21</t>
    </r>
  </si>
  <si>
    <r>
      <t>6.6x10</t>
    </r>
    <r>
      <rPr>
        <vertAlign val="superscript"/>
        <sz val="11"/>
        <rFont val="Calibri"/>
        <family val="2"/>
        <scheme val="minor"/>
      </rPr>
      <t>-17</t>
    </r>
  </si>
  <si>
    <r>
      <t>8.1x10</t>
    </r>
    <r>
      <rPr>
        <vertAlign val="superscript"/>
        <sz val="11"/>
        <rFont val="Calibri"/>
        <family val="2"/>
        <scheme val="minor"/>
      </rPr>
      <t>-16</t>
    </r>
  </si>
  <si>
    <r>
      <t>1.8x10</t>
    </r>
    <r>
      <rPr>
        <vertAlign val="superscript"/>
        <sz val="11"/>
        <rFont val="Calibri"/>
        <family val="2"/>
        <scheme val="minor"/>
      </rPr>
      <t>-7</t>
    </r>
  </si>
  <si>
    <r>
      <t>1.1x10</t>
    </r>
    <r>
      <rPr>
        <vertAlign val="superscript"/>
        <sz val="11"/>
        <rFont val="Calibri"/>
        <family val="2"/>
        <scheme val="minor"/>
      </rPr>
      <t>-60</t>
    </r>
  </si>
  <si>
    <r>
      <t>1.3x10</t>
    </r>
    <r>
      <rPr>
        <vertAlign val="superscript"/>
        <sz val="11"/>
        <rFont val="Calibri"/>
        <family val="2"/>
        <scheme val="minor"/>
      </rPr>
      <t>-12</t>
    </r>
  </si>
  <si>
    <r>
      <t>5.1x10</t>
    </r>
    <r>
      <rPr>
        <vertAlign val="superscript"/>
        <sz val="11"/>
        <rFont val="Calibri"/>
        <family val="2"/>
        <scheme val="minor"/>
      </rPr>
      <t>-25</t>
    </r>
  </si>
  <si>
    <r>
      <t>4.9x10</t>
    </r>
    <r>
      <rPr>
        <vertAlign val="superscript"/>
        <sz val="11"/>
        <rFont val="Calibri"/>
        <family val="2"/>
        <scheme val="minor"/>
      </rPr>
      <t>-7</t>
    </r>
  </si>
  <si>
    <r>
      <t>7.9x10</t>
    </r>
    <r>
      <rPr>
        <vertAlign val="superscript"/>
        <sz val="11"/>
        <rFont val="Calibri"/>
        <family val="2"/>
        <scheme val="minor"/>
      </rPr>
      <t>-12</t>
    </r>
  </si>
  <si>
    <r>
      <t>4.3x10</t>
    </r>
    <r>
      <rPr>
        <vertAlign val="superscript"/>
        <sz val="11"/>
        <rFont val="Calibri"/>
        <family val="2"/>
        <scheme val="minor"/>
      </rPr>
      <t>-6</t>
    </r>
  </si>
  <si>
    <r>
      <t>1.3x10</t>
    </r>
    <r>
      <rPr>
        <vertAlign val="superscript"/>
        <sz val="11"/>
        <rFont val="Calibri"/>
        <family val="2"/>
        <scheme val="minor"/>
      </rPr>
      <t>-25</t>
    </r>
  </si>
  <si>
    <r>
      <t>5.7x10</t>
    </r>
    <r>
      <rPr>
        <vertAlign val="superscript"/>
        <sz val="11"/>
        <rFont val="Calibri"/>
        <family val="2"/>
        <scheme val="minor"/>
      </rPr>
      <t>-12</t>
    </r>
  </si>
  <si>
    <r>
      <t>5.5x10</t>
    </r>
    <r>
      <rPr>
        <vertAlign val="superscript"/>
        <sz val="11"/>
        <rFont val="Calibri"/>
        <family val="2"/>
        <scheme val="minor"/>
      </rPr>
      <t>-7</t>
    </r>
  </si>
  <si>
    <r>
      <t>7.6x10</t>
    </r>
    <r>
      <rPr>
        <vertAlign val="superscript"/>
        <sz val="11"/>
        <rFont val="Calibri"/>
        <family val="2"/>
        <scheme val="minor"/>
      </rPr>
      <t>-7</t>
    </r>
  </si>
  <si>
    <r>
      <t>8.9x10</t>
    </r>
    <r>
      <rPr>
        <vertAlign val="superscript"/>
        <sz val="11"/>
        <rFont val="Calibri"/>
        <family val="2"/>
        <scheme val="minor"/>
      </rPr>
      <t>-6</t>
    </r>
  </si>
  <si>
    <r>
      <t>9.3x10</t>
    </r>
    <r>
      <rPr>
        <vertAlign val="superscript"/>
        <sz val="11"/>
        <rFont val="Calibri"/>
        <family val="2"/>
        <scheme val="minor"/>
      </rPr>
      <t>-7</t>
    </r>
  </si>
  <si>
    <r>
      <t>9.6x10</t>
    </r>
    <r>
      <rPr>
        <vertAlign val="superscript"/>
        <sz val="11"/>
        <rFont val="Calibri"/>
        <family val="2"/>
        <scheme val="minor"/>
      </rPr>
      <t>-16</t>
    </r>
  </si>
  <si>
    <r>
      <t>6.2x10</t>
    </r>
    <r>
      <rPr>
        <vertAlign val="superscript"/>
        <sz val="11"/>
        <rFont val="Calibri"/>
        <family val="2"/>
        <scheme val="minor"/>
      </rPr>
      <t>-11</t>
    </r>
  </si>
  <si>
    <r>
      <t>1.7x10</t>
    </r>
    <r>
      <rPr>
        <vertAlign val="superscript"/>
        <sz val="11"/>
        <rFont val="Calibri"/>
        <family val="2"/>
        <scheme val="minor"/>
      </rPr>
      <t>-15</t>
    </r>
  </si>
  <si>
    <r>
      <t>6.3x10</t>
    </r>
    <r>
      <rPr>
        <vertAlign val="superscript"/>
        <sz val="11"/>
        <rFont val="Calibri"/>
        <family val="2"/>
        <scheme val="minor"/>
      </rPr>
      <t>-21</t>
    </r>
  </si>
  <si>
    <r>
      <t>5.8x10</t>
    </r>
    <r>
      <rPr>
        <vertAlign val="superscript"/>
        <sz val="11"/>
        <rFont val="Calibri"/>
        <family val="2"/>
        <scheme val="minor"/>
      </rPr>
      <t>-14</t>
    </r>
  </si>
  <si>
    <r>
      <t>3.7x10</t>
    </r>
    <r>
      <rPr>
        <vertAlign val="superscript"/>
        <sz val="11"/>
        <rFont val="Calibri"/>
        <family val="2"/>
        <scheme val="minor"/>
      </rPr>
      <t>-11</t>
    </r>
  </si>
  <si>
    <r>
      <t>9.9x10</t>
    </r>
    <r>
      <rPr>
        <vertAlign val="superscript"/>
        <sz val="11"/>
        <rFont val="Calibri"/>
        <family val="2"/>
        <scheme val="minor"/>
      </rPr>
      <t>-7</t>
    </r>
  </si>
  <si>
    <r>
      <t>7.4x10</t>
    </r>
    <r>
      <rPr>
        <vertAlign val="superscript"/>
        <sz val="11"/>
        <rFont val="Calibri"/>
        <family val="2"/>
        <scheme val="minor"/>
      </rPr>
      <t>-19</t>
    </r>
  </si>
  <si>
    <r>
      <t>3.4x10</t>
    </r>
    <r>
      <rPr>
        <vertAlign val="superscript"/>
        <sz val="11"/>
        <rFont val="Calibri"/>
        <family val="2"/>
        <scheme val="minor"/>
      </rPr>
      <t>-11</t>
    </r>
  </si>
  <si>
    <r>
      <t>2.3x10</t>
    </r>
    <r>
      <rPr>
        <vertAlign val="superscript"/>
        <sz val="11"/>
        <rFont val="Calibri"/>
        <family val="2"/>
        <scheme val="minor"/>
      </rPr>
      <t>-26</t>
    </r>
  </si>
  <si>
    <r>
      <t>4.5x10</t>
    </r>
    <r>
      <rPr>
        <vertAlign val="superscript"/>
        <sz val="11"/>
        <rFont val="Calibri"/>
        <family val="2"/>
        <scheme val="minor"/>
      </rPr>
      <t>-15</t>
    </r>
  </si>
  <si>
    <r>
      <t>7.4x10</t>
    </r>
    <r>
      <rPr>
        <vertAlign val="superscript"/>
        <sz val="11"/>
        <rFont val="Calibri"/>
        <family val="2"/>
        <scheme val="minor"/>
      </rPr>
      <t>-11</t>
    </r>
  </si>
  <si>
    <r>
      <t>1.8x10</t>
    </r>
    <r>
      <rPr>
        <vertAlign val="superscript"/>
        <sz val="11"/>
        <rFont val="Calibri"/>
        <family val="2"/>
        <scheme val="minor"/>
      </rPr>
      <t>-8</t>
    </r>
  </si>
  <si>
    <r>
      <t>3.6x10</t>
    </r>
    <r>
      <rPr>
        <vertAlign val="superscript"/>
        <sz val="11"/>
        <rFont val="Calibri"/>
        <family val="2"/>
        <scheme val="minor"/>
      </rPr>
      <t>-6</t>
    </r>
  </si>
  <si>
    <r>
      <t>5.7x10</t>
    </r>
    <r>
      <rPr>
        <vertAlign val="superscript"/>
        <sz val="11"/>
        <rFont val="Calibri"/>
        <family val="2"/>
        <scheme val="minor"/>
      </rPr>
      <t>-26</t>
    </r>
  </si>
  <si>
    <r>
      <t>2.9x10</t>
    </r>
    <r>
      <rPr>
        <vertAlign val="superscript"/>
        <sz val="11"/>
        <rFont val="Calibri"/>
        <family val="2"/>
        <scheme val="minor"/>
      </rPr>
      <t>-40</t>
    </r>
  </si>
  <si>
    <r>
      <t>5.4x10</t>
    </r>
    <r>
      <rPr>
        <vertAlign val="superscript"/>
        <sz val="11"/>
        <rFont val="Calibri"/>
        <family val="2"/>
        <scheme val="minor"/>
      </rPr>
      <t>-22</t>
    </r>
  </si>
  <si>
    <r>
      <t>4.1x10</t>
    </r>
    <r>
      <rPr>
        <vertAlign val="superscript"/>
        <sz val="11"/>
        <rFont val="Calibri"/>
        <family val="2"/>
        <scheme val="minor"/>
      </rPr>
      <t>-16</t>
    </r>
  </si>
  <si>
    <r>
      <t>5.6x10</t>
    </r>
    <r>
      <rPr>
        <vertAlign val="superscript"/>
        <sz val="11"/>
        <rFont val="Calibri"/>
        <family val="2"/>
        <scheme val="minor"/>
      </rPr>
      <t>-9</t>
    </r>
  </si>
  <si>
    <r>
      <t>3.1x10</t>
    </r>
    <r>
      <rPr>
        <vertAlign val="superscript"/>
        <sz val="11"/>
        <rFont val="Calibri"/>
        <family val="2"/>
        <scheme val="minor"/>
      </rPr>
      <t>-33</t>
    </r>
  </si>
  <si>
    <r>
      <t>9.6x10</t>
    </r>
    <r>
      <rPr>
        <vertAlign val="superscript"/>
        <sz val="11"/>
        <rFont val="Calibri"/>
        <family val="2"/>
        <scheme val="minor"/>
      </rPr>
      <t>-8</t>
    </r>
  </si>
  <si>
    <r>
      <t>8.3x10</t>
    </r>
    <r>
      <rPr>
        <vertAlign val="superscript"/>
        <sz val="11"/>
        <rFont val="Calibri"/>
        <family val="2"/>
        <scheme val="minor"/>
      </rPr>
      <t>-11</t>
    </r>
  </si>
  <si>
    <r>
      <t>5.8x10</t>
    </r>
    <r>
      <rPr>
        <vertAlign val="superscript"/>
        <sz val="11"/>
        <rFont val="Calibri"/>
        <family val="2"/>
        <scheme val="minor"/>
      </rPr>
      <t>-6</t>
    </r>
  </si>
  <si>
    <r>
      <t>2.7x10</t>
    </r>
    <r>
      <rPr>
        <vertAlign val="superscript"/>
        <sz val="11"/>
        <rFont val="Calibri"/>
        <family val="2"/>
        <scheme val="minor"/>
      </rPr>
      <t>-21</t>
    </r>
  </si>
  <si>
    <r>
      <t>2.4x10</t>
    </r>
    <r>
      <rPr>
        <vertAlign val="superscript"/>
        <sz val="11"/>
        <rFont val="Calibri"/>
        <family val="2"/>
        <scheme val="minor"/>
      </rPr>
      <t>-51</t>
    </r>
  </si>
  <si>
    <r>
      <t>3.7x10</t>
    </r>
    <r>
      <rPr>
        <vertAlign val="superscript"/>
        <sz val="11"/>
        <rFont val="Calibri"/>
        <family val="2"/>
        <scheme val="minor"/>
      </rPr>
      <t>-16</t>
    </r>
  </si>
  <si>
    <r>
      <t>8.8x10</t>
    </r>
    <r>
      <rPr>
        <vertAlign val="superscript"/>
        <sz val="11"/>
        <rFont val="Calibri"/>
        <family val="2"/>
        <scheme val="minor"/>
      </rPr>
      <t>-12</t>
    </r>
  </si>
  <si>
    <r>
      <t>1.3x10</t>
    </r>
    <r>
      <rPr>
        <vertAlign val="superscript"/>
        <sz val="11"/>
        <rFont val="Calibri"/>
        <family val="2"/>
        <scheme val="minor"/>
      </rPr>
      <t>-21</t>
    </r>
  </si>
  <si>
    <r>
      <t>1.3x10</t>
    </r>
    <r>
      <rPr>
        <vertAlign val="superscript"/>
        <sz val="11"/>
        <rFont val="Calibri"/>
        <family val="2"/>
        <scheme val="minor"/>
      </rPr>
      <t>-31</t>
    </r>
  </si>
  <si>
    <r>
      <t>1.8x10</t>
    </r>
    <r>
      <rPr>
        <vertAlign val="superscript"/>
        <sz val="11"/>
        <rFont val="Calibri"/>
        <family val="2"/>
        <scheme val="minor"/>
      </rPr>
      <t>-31</t>
    </r>
  </si>
  <si>
    <r>
      <t>7.7x10</t>
    </r>
    <r>
      <rPr>
        <vertAlign val="superscript"/>
        <sz val="11"/>
        <rFont val="Calibri"/>
        <family val="2"/>
        <scheme val="minor"/>
      </rPr>
      <t>-8</t>
    </r>
  </si>
  <si>
    <r>
      <t>4.4x10</t>
    </r>
    <r>
      <rPr>
        <vertAlign val="superscript"/>
        <sz val="11"/>
        <rFont val="Calibri"/>
        <family val="2"/>
        <scheme val="minor"/>
      </rPr>
      <t>-13</t>
    </r>
  </si>
  <si>
    <r>
      <t>5.6x10</t>
    </r>
    <r>
      <rPr>
        <vertAlign val="superscript"/>
        <sz val="11"/>
        <rFont val="Calibri"/>
        <family val="2"/>
        <scheme val="minor"/>
      </rPr>
      <t>-14</t>
    </r>
  </si>
  <si>
    <r>
      <t>9.5x10</t>
    </r>
    <r>
      <rPr>
        <vertAlign val="superscript"/>
        <sz val="11"/>
        <rFont val="Calibri"/>
        <family val="2"/>
        <scheme val="minor"/>
      </rPr>
      <t>-14</t>
    </r>
  </si>
  <si>
    <r>
      <t>6.6x10</t>
    </r>
    <r>
      <rPr>
        <vertAlign val="superscript"/>
        <sz val="11"/>
        <rFont val="Calibri"/>
        <family val="2"/>
        <scheme val="minor"/>
      </rPr>
      <t>-14</t>
    </r>
  </si>
  <si>
    <r>
      <t>9.7x10</t>
    </r>
    <r>
      <rPr>
        <vertAlign val="superscript"/>
        <sz val="11"/>
        <rFont val="Calibri"/>
        <family val="2"/>
        <scheme val="minor"/>
      </rPr>
      <t>-14</t>
    </r>
  </si>
  <si>
    <r>
      <t>7.6x10</t>
    </r>
    <r>
      <rPr>
        <vertAlign val="superscript"/>
        <sz val="11"/>
        <rFont val="Calibri"/>
        <family val="2"/>
        <scheme val="minor"/>
      </rPr>
      <t>-21</t>
    </r>
  </si>
  <si>
    <r>
      <t>8.0x10</t>
    </r>
    <r>
      <rPr>
        <vertAlign val="superscript"/>
        <sz val="11"/>
        <rFont val="Calibri"/>
        <family val="2"/>
        <scheme val="minor"/>
      </rPr>
      <t>-13</t>
    </r>
  </si>
  <si>
    <r>
      <t>1.5x10</t>
    </r>
    <r>
      <rPr>
        <vertAlign val="superscript"/>
        <sz val="11"/>
        <rFont val="Calibri"/>
        <family val="2"/>
        <scheme val="minor"/>
      </rPr>
      <t>-17</t>
    </r>
  </si>
  <si>
    <r>
      <t>8.4x10</t>
    </r>
    <r>
      <rPr>
        <vertAlign val="superscript"/>
        <sz val="11"/>
        <rFont val="Calibri"/>
        <family val="2"/>
        <scheme val="minor"/>
      </rPr>
      <t>-8</t>
    </r>
  </si>
  <si>
    <r>
      <t>2.1x10</t>
    </r>
    <r>
      <rPr>
        <vertAlign val="superscript"/>
        <sz val="11"/>
        <rFont val="Calibri"/>
        <family val="2"/>
        <scheme val="minor"/>
      </rPr>
      <t>-20</t>
    </r>
  </si>
  <si>
    <r>
      <t>3.8x10</t>
    </r>
    <r>
      <rPr>
        <vertAlign val="superscript"/>
        <sz val="11"/>
        <rFont val="Calibri"/>
        <family val="2"/>
        <scheme val="minor"/>
      </rPr>
      <t>-27</t>
    </r>
  </si>
  <si>
    <r>
      <t>2.0x10</t>
    </r>
    <r>
      <rPr>
        <vertAlign val="superscript"/>
        <sz val="11"/>
        <rFont val="Calibri"/>
        <family val="2"/>
        <scheme val="minor"/>
      </rPr>
      <t>-13</t>
    </r>
  </si>
  <si>
    <r>
      <t>3.8x10</t>
    </r>
    <r>
      <rPr>
        <vertAlign val="superscript"/>
        <sz val="11"/>
        <rFont val="Calibri"/>
        <family val="2"/>
        <scheme val="minor"/>
      </rPr>
      <t>-23</t>
    </r>
  </si>
  <si>
    <r>
      <t>1.4x10</t>
    </r>
    <r>
      <rPr>
        <vertAlign val="superscript"/>
        <sz val="11"/>
        <rFont val="Calibri"/>
        <family val="2"/>
        <scheme val="minor"/>
      </rPr>
      <t>-73</t>
    </r>
  </si>
  <si>
    <r>
      <t>1.6x10</t>
    </r>
    <r>
      <rPr>
        <vertAlign val="superscript"/>
        <sz val="11"/>
        <rFont val="Calibri"/>
        <family val="2"/>
        <scheme val="minor"/>
      </rPr>
      <t>-9</t>
    </r>
  </si>
  <si>
    <r>
      <t>5.2x10</t>
    </r>
    <r>
      <rPr>
        <vertAlign val="superscript"/>
        <sz val="11"/>
        <rFont val="Calibri"/>
        <family val="2"/>
        <scheme val="minor"/>
      </rPr>
      <t>-8</t>
    </r>
  </si>
  <si>
    <r>
      <t>3.7x10</t>
    </r>
    <r>
      <rPr>
        <vertAlign val="superscript"/>
        <sz val="11"/>
        <rFont val="Calibri"/>
        <family val="2"/>
        <scheme val="minor"/>
      </rPr>
      <t>-13</t>
    </r>
  </si>
  <si>
    <r>
      <t>1.2x10</t>
    </r>
    <r>
      <rPr>
        <vertAlign val="superscript"/>
        <sz val="11"/>
        <rFont val="Calibri"/>
        <family val="2"/>
        <scheme val="minor"/>
      </rPr>
      <t>-16</t>
    </r>
  </si>
  <si>
    <r>
      <t>2.4x10</t>
    </r>
    <r>
      <rPr>
        <vertAlign val="superscript"/>
        <sz val="11"/>
        <rFont val="Calibri"/>
        <family val="2"/>
        <scheme val="minor"/>
      </rPr>
      <t>-14</t>
    </r>
  </si>
  <si>
    <r>
      <t>8.8x10</t>
    </r>
    <r>
      <rPr>
        <vertAlign val="superscript"/>
        <sz val="11"/>
        <rFont val="Calibri"/>
        <family val="2"/>
        <scheme val="minor"/>
      </rPr>
      <t>-9</t>
    </r>
  </si>
  <si>
    <r>
      <t>7.5x10</t>
    </r>
    <r>
      <rPr>
        <vertAlign val="superscript"/>
        <sz val="11"/>
        <rFont val="Calibri"/>
        <family val="2"/>
        <scheme val="minor"/>
      </rPr>
      <t>-14</t>
    </r>
  </si>
  <si>
    <r>
      <t>2.2x10</t>
    </r>
    <r>
      <rPr>
        <vertAlign val="superscript"/>
        <sz val="11"/>
        <rFont val="Calibri"/>
        <family val="2"/>
        <scheme val="minor"/>
      </rPr>
      <t>-21</t>
    </r>
  </si>
  <si>
    <r>
      <t>8.7x10</t>
    </r>
    <r>
      <rPr>
        <vertAlign val="superscript"/>
        <sz val="11"/>
        <rFont val="Calibri"/>
        <family val="2"/>
        <scheme val="minor"/>
      </rPr>
      <t>-41</t>
    </r>
  </si>
  <si>
    <r>
      <t>8.7x10</t>
    </r>
    <r>
      <rPr>
        <vertAlign val="superscript"/>
        <sz val="11"/>
        <rFont val="Calibri"/>
        <family val="2"/>
        <scheme val="minor"/>
      </rPr>
      <t>-13</t>
    </r>
  </si>
  <si>
    <r>
      <t>3.8x10</t>
    </r>
    <r>
      <rPr>
        <vertAlign val="superscript"/>
        <sz val="11"/>
        <rFont val="Calibri"/>
        <family val="2"/>
        <scheme val="minor"/>
      </rPr>
      <t>-10</t>
    </r>
  </si>
  <si>
    <r>
      <t>3.2x10</t>
    </r>
    <r>
      <rPr>
        <vertAlign val="superscript"/>
        <sz val="11"/>
        <rFont val="Calibri"/>
        <family val="2"/>
        <scheme val="minor"/>
      </rPr>
      <t>-6</t>
    </r>
  </si>
  <si>
    <r>
      <t>7.4x10</t>
    </r>
    <r>
      <rPr>
        <vertAlign val="superscript"/>
        <sz val="11"/>
        <rFont val="Calibri"/>
        <family val="2"/>
        <scheme val="minor"/>
      </rPr>
      <t>-27</t>
    </r>
  </si>
  <si>
    <r>
      <t>1.3x10</t>
    </r>
    <r>
      <rPr>
        <vertAlign val="superscript"/>
        <sz val="11"/>
        <rFont val="Calibri"/>
        <family val="2"/>
        <scheme val="minor"/>
      </rPr>
      <t>-22</t>
    </r>
  </si>
  <si>
    <r>
      <t>1.1x10</t>
    </r>
    <r>
      <rPr>
        <vertAlign val="superscript"/>
        <sz val="11"/>
        <rFont val="Calibri"/>
        <family val="2"/>
        <scheme val="minor"/>
      </rPr>
      <t>-11</t>
    </r>
  </si>
  <si>
    <r>
      <t>3.8x10</t>
    </r>
    <r>
      <rPr>
        <vertAlign val="superscript"/>
        <sz val="11"/>
        <rFont val="Calibri"/>
        <family val="2"/>
        <scheme val="minor"/>
      </rPr>
      <t>-53</t>
    </r>
  </si>
  <si>
    <r>
      <t>3.2x10</t>
    </r>
    <r>
      <rPr>
        <vertAlign val="superscript"/>
        <sz val="11"/>
        <rFont val="Calibri"/>
        <family val="2"/>
        <scheme val="minor"/>
      </rPr>
      <t>-14</t>
    </r>
  </si>
  <si>
    <r>
      <t>2.7x10</t>
    </r>
    <r>
      <rPr>
        <vertAlign val="superscript"/>
        <sz val="11"/>
        <rFont val="Calibri"/>
        <family val="2"/>
        <scheme val="minor"/>
      </rPr>
      <t>-22</t>
    </r>
  </si>
  <si>
    <r>
      <t>5.9x10</t>
    </r>
    <r>
      <rPr>
        <vertAlign val="superscript"/>
        <sz val="11"/>
        <rFont val="Calibri"/>
        <family val="2"/>
        <scheme val="minor"/>
      </rPr>
      <t>-69</t>
    </r>
  </si>
  <si>
    <r>
      <t>8.1x10</t>
    </r>
    <r>
      <rPr>
        <vertAlign val="superscript"/>
        <sz val="11"/>
        <rFont val="Calibri"/>
        <family val="2"/>
        <scheme val="minor"/>
      </rPr>
      <t>-12</t>
    </r>
  </si>
  <si>
    <r>
      <t>3.2x10</t>
    </r>
    <r>
      <rPr>
        <vertAlign val="superscript"/>
        <sz val="11"/>
        <rFont val="Calibri"/>
        <family val="2"/>
        <scheme val="minor"/>
      </rPr>
      <t>-7</t>
    </r>
  </si>
  <si>
    <r>
      <t>2.8x10</t>
    </r>
    <r>
      <rPr>
        <vertAlign val="superscript"/>
        <sz val="11"/>
        <rFont val="Calibri"/>
        <family val="2"/>
        <scheme val="minor"/>
      </rPr>
      <t>-19</t>
    </r>
  </si>
  <si>
    <r>
      <t>7.7x10</t>
    </r>
    <r>
      <rPr>
        <vertAlign val="superscript"/>
        <sz val="11"/>
        <rFont val="Calibri"/>
        <family val="2"/>
        <scheme val="minor"/>
      </rPr>
      <t>-26</t>
    </r>
  </si>
  <si>
    <r>
      <t>6.6x10</t>
    </r>
    <r>
      <rPr>
        <vertAlign val="superscript"/>
        <sz val="11"/>
        <rFont val="Calibri"/>
        <family val="2"/>
        <scheme val="minor"/>
      </rPr>
      <t>-10</t>
    </r>
  </si>
  <si>
    <r>
      <t>1.2x10</t>
    </r>
    <r>
      <rPr>
        <vertAlign val="superscript"/>
        <sz val="11"/>
        <rFont val="Calibri"/>
        <family val="2"/>
        <scheme val="minor"/>
      </rPr>
      <t>-9</t>
    </r>
  </si>
  <si>
    <r>
      <t>3.4x10</t>
    </r>
    <r>
      <rPr>
        <vertAlign val="superscript"/>
        <sz val="11"/>
        <rFont val="Calibri"/>
        <family val="2"/>
        <scheme val="minor"/>
      </rPr>
      <t>-26</t>
    </r>
  </si>
  <si>
    <r>
      <t>1.6x10</t>
    </r>
    <r>
      <rPr>
        <vertAlign val="superscript"/>
        <sz val="11"/>
        <rFont val="Calibri"/>
        <family val="2"/>
        <scheme val="minor"/>
      </rPr>
      <t>-57</t>
    </r>
  </si>
  <si>
    <r>
      <t>5.5x10</t>
    </r>
    <r>
      <rPr>
        <vertAlign val="superscript"/>
        <sz val="11"/>
        <rFont val="Calibri"/>
        <family val="2"/>
        <scheme val="minor"/>
      </rPr>
      <t>-55</t>
    </r>
  </si>
  <si>
    <r>
      <t>1.4x10</t>
    </r>
    <r>
      <rPr>
        <vertAlign val="superscript"/>
        <sz val="11"/>
        <rFont val="Calibri"/>
        <family val="2"/>
        <scheme val="minor"/>
      </rPr>
      <t>-19</t>
    </r>
  </si>
  <si>
    <r>
      <t>1.2x10</t>
    </r>
    <r>
      <rPr>
        <vertAlign val="superscript"/>
        <sz val="11"/>
        <rFont val="Calibri"/>
        <family val="2"/>
        <scheme val="minor"/>
      </rPr>
      <t>-56</t>
    </r>
  </si>
  <si>
    <r>
      <t>3.7x10</t>
    </r>
    <r>
      <rPr>
        <vertAlign val="superscript"/>
        <sz val="11"/>
        <rFont val="Calibri"/>
        <family val="2"/>
        <scheme val="minor"/>
      </rPr>
      <t>-10</t>
    </r>
  </si>
  <si>
    <r>
      <t>8.4x10</t>
    </r>
    <r>
      <rPr>
        <vertAlign val="superscript"/>
        <sz val="11"/>
        <rFont val="Calibri"/>
        <family val="2"/>
        <scheme val="minor"/>
      </rPr>
      <t>-7</t>
    </r>
  </si>
  <si>
    <r>
      <t>1.6x10</t>
    </r>
    <r>
      <rPr>
        <vertAlign val="superscript"/>
        <sz val="11"/>
        <rFont val="Calibri"/>
        <family val="2"/>
        <scheme val="minor"/>
      </rPr>
      <t>-19</t>
    </r>
  </si>
  <si>
    <r>
      <t>6.9x10</t>
    </r>
    <r>
      <rPr>
        <vertAlign val="superscript"/>
        <sz val="11"/>
        <rFont val="Calibri"/>
        <family val="2"/>
        <scheme val="minor"/>
      </rPr>
      <t>-18</t>
    </r>
  </si>
  <si>
    <r>
      <t>4.9x10</t>
    </r>
    <r>
      <rPr>
        <vertAlign val="superscript"/>
        <sz val="11"/>
        <rFont val="Calibri"/>
        <family val="2"/>
        <scheme val="minor"/>
      </rPr>
      <t>-11</t>
    </r>
  </si>
  <si>
    <r>
      <t>9.9x10</t>
    </r>
    <r>
      <rPr>
        <vertAlign val="superscript"/>
        <sz val="11"/>
        <rFont val="Calibri"/>
        <family val="2"/>
        <scheme val="minor"/>
      </rPr>
      <t>-47</t>
    </r>
  </si>
  <si>
    <r>
      <t>1.7x10</t>
    </r>
    <r>
      <rPr>
        <vertAlign val="superscript"/>
        <sz val="11"/>
        <rFont val="Calibri"/>
        <family val="2"/>
        <scheme val="minor"/>
      </rPr>
      <t>-31</t>
    </r>
  </si>
  <si>
    <r>
      <t>9.9x10</t>
    </r>
    <r>
      <rPr>
        <vertAlign val="superscript"/>
        <sz val="11"/>
        <rFont val="Calibri"/>
        <family val="2"/>
        <scheme val="minor"/>
      </rPr>
      <t>-8</t>
    </r>
  </si>
  <si>
    <r>
      <t>4.4x10</t>
    </r>
    <r>
      <rPr>
        <vertAlign val="superscript"/>
        <sz val="11"/>
        <rFont val="Calibri"/>
        <family val="2"/>
        <scheme val="minor"/>
      </rPr>
      <t>-9</t>
    </r>
  </si>
  <si>
    <r>
      <t>9.0x10</t>
    </r>
    <r>
      <rPr>
        <vertAlign val="superscript"/>
        <sz val="11"/>
        <rFont val="Calibri"/>
        <family val="2"/>
        <scheme val="minor"/>
      </rPr>
      <t>-37</t>
    </r>
  </si>
  <si>
    <r>
      <t>2.8x10</t>
    </r>
    <r>
      <rPr>
        <vertAlign val="superscript"/>
        <sz val="11"/>
        <rFont val="Calibri"/>
        <family val="2"/>
        <scheme val="minor"/>
      </rPr>
      <t>-36</t>
    </r>
  </si>
  <si>
    <r>
      <t>9.3x10</t>
    </r>
    <r>
      <rPr>
        <vertAlign val="superscript"/>
        <sz val="11"/>
        <rFont val="Calibri"/>
        <family val="2"/>
        <scheme val="minor"/>
      </rPr>
      <t>-9</t>
    </r>
  </si>
  <si>
    <r>
      <t>7.0x10</t>
    </r>
    <r>
      <rPr>
        <vertAlign val="superscript"/>
        <sz val="11"/>
        <rFont val="Calibri"/>
        <family val="2"/>
        <scheme val="minor"/>
      </rPr>
      <t>-9</t>
    </r>
  </si>
  <si>
    <r>
      <t>9.8x10</t>
    </r>
    <r>
      <rPr>
        <vertAlign val="superscript"/>
        <sz val="11"/>
        <rFont val="Calibri"/>
        <family val="2"/>
        <scheme val="minor"/>
      </rPr>
      <t>-9</t>
    </r>
  </si>
  <si>
    <r>
      <t>9.5x10</t>
    </r>
    <r>
      <rPr>
        <vertAlign val="superscript"/>
        <sz val="11"/>
        <rFont val="Calibri"/>
        <family val="2"/>
        <scheme val="minor"/>
      </rPr>
      <t>-10</t>
    </r>
  </si>
  <si>
    <r>
      <t>4.1x10</t>
    </r>
    <r>
      <rPr>
        <vertAlign val="superscript"/>
        <sz val="11"/>
        <rFont val="Calibri"/>
        <family val="2"/>
        <scheme val="minor"/>
      </rPr>
      <t>-14</t>
    </r>
  </si>
  <si>
    <r>
      <t>7.5x10</t>
    </r>
    <r>
      <rPr>
        <vertAlign val="superscript"/>
        <sz val="11"/>
        <rFont val="Calibri"/>
        <family val="2"/>
        <scheme val="minor"/>
      </rPr>
      <t>-22</t>
    </r>
  </si>
  <si>
    <r>
      <t>1.3x10</t>
    </r>
    <r>
      <rPr>
        <vertAlign val="superscript"/>
        <sz val="11"/>
        <rFont val="Calibri"/>
        <family val="2"/>
        <scheme val="minor"/>
      </rPr>
      <t>-64</t>
    </r>
  </si>
  <si>
    <r>
      <t>3.2x10</t>
    </r>
    <r>
      <rPr>
        <vertAlign val="superscript"/>
        <sz val="11"/>
        <rFont val="Calibri"/>
        <family val="2"/>
        <scheme val="minor"/>
      </rPr>
      <t>-13</t>
    </r>
  </si>
  <si>
    <r>
      <t>2.0x10</t>
    </r>
    <r>
      <rPr>
        <vertAlign val="superscript"/>
        <sz val="11"/>
        <rFont val="Calibri"/>
        <family val="2"/>
        <scheme val="minor"/>
      </rPr>
      <t>-16</t>
    </r>
  </si>
  <si>
    <r>
      <t>1.9x10</t>
    </r>
    <r>
      <rPr>
        <vertAlign val="superscript"/>
        <sz val="11"/>
        <rFont val="Calibri"/>
        <family val="2"/>
        <scheme val="minor"/>
      </rPr>
      <t>-21</t>
    </r>
  </si>
  <si>
    <r>
      <t>2.9x10</t>
    </r>
    <r>
      <rPr>
        <vertAlign val="superscript"/>
        <sz val="11"/>
        <rFont val="Calibri"/>
        <family val="2"/>
        <scheme val="minor"/>
      </rPr>
      <t>-15</t>
    </r>
  </si>
  <si>
    <r>
      <t>1.3x10</t>
    </r>
    <r>
      <rPr>
        <vertAlign val="superscript"/>
        <sz val="11"/>
        <rFont val="Calibri"/>
        <family val="2"/>
        <scheme val="minor"/>
      </rPr>
      <t>-7</t>
    </r>
  </si>
  <si>
    <r>
      <t>4.3x10</t>
    </r>
    <r>
      <rPr>
        <vertAlign val="superscript"/>
        <sz val="11"/>
        <rFont val="Calibri"/>
        <family val="2"/>
        <scheme val="minor"/>
      </rPr>
      <t>-9</t>
    </r>
  </si>
  <si>
    <r>
      <t>2.4x10</t>
    </r>
    <r>
      <rPr>
        <vertAlign val="superscript"/>
        <sz val="11"/>
        <rFont val="Calibri"/>
        <family val="2"/>
        <scheme val="minor"/>
      </rPr>
      <t>-9</t>
    </r>
  </si>
  <si>
    <r>
      <t>7.7x10</t>
    </r>
    <r>
      <rPr>
        <vertAlign val="superscript"/>
        <sz val="11"/>
        <rFont val="Calibri"/>
        <family val="2"/>
        <scheme val="minor"/>
      </rPr>
      <t>-10</t>
    </r>
  </si>
  <si>
    <r>
      <t>5.2x10</t>
    </r>
    <r>
      <rPr>
        <vertAlign val="superscript"/>
        <sz val="11"/>
        <rFont val="Calibri"/>
        <family val="2"/>
        <scheme val="minor"/>
      </rPr>
      <t>-9</t>
    </r>
  </si>
  <si>
    <r>
      <t>2.9x10</t>
    </r>
    <r>
      <rPr>
        <vertAlign val="superscript"/>
        <sz val="11"/>
        <rFont val="Calibri"/>
        <family val="2"/>
        <scheme val="minor"/>
      </rPr>
      <t>-7</t>
    </r>
  </si>
  <si>
    <r>
      <t>6.5x10</t>
    </r>
    <r>
      <rPr>
        <vertAlign val="superscript"/>
        <sz val="11"/>
        <rFont val="Calibri"/>
        <family val="2"/>
        <scheme val="minor"/>
      </rPr>
      <t>-28</t>
    </r>
  </si>
  <si>
    <r>
      <t>8.0x10</t>
    </r>
    <r>
      <rPr>
        <vertAlign val="superscript"/>
        <sz val="11"/>
        <rFont val="Calibri"/>
        <family val="2"/>
        <scheme val="minor"/>
      </rPr>
      <t>-9</t>
    </r>
  </si>
  <si>
    <r>
      <t>2.6x10</t>
    </r>
    <r>
      <rPr>
        <vertAlign val="superscript"/>
        <sz val="11"/>
        <rFont val="Calibri"/>
        <family val="2"/>
        <scheme val="minor"/>
      </rPr>
      <t>-7</t>
    </r>
  </si>
  <si>
    <r>
      <t>9.2x10</t>
    </r>
    <r>
      <rPr>
        <vertAlign val="superscript"/>
        <sz val="11"/>
        <rFont val="Calibri"/>
        <family val="2"/>
        <scheme val="minor"/>
      </rPr>
      <t>-7</t>
    </r>
  </si>
  <si>
    <r>
      <t>9.6x10</t>
    </r>
    <r>
      <rPr>
        <vertAlign val="superscript"/>
        <sz val="11"/>
        <rFont val="Calibri"/>
        <family val="2"/>
        <scheme val="minor"/>
      </rPr>
      <t>-10</t>
    </r>
  </si>
  <si>
    <r>
      <t>8.1x10</t>
    </r>
    <r>
      <rPr>
        <vertAlign val="superscript"/>
        <sz val="11"/>
        <rFont val="Calibri"/>
        <family val="2"/>
        <scheme val="minor"/>
      </rPr>
      <t>-8</t>
    </r>
  </si>
  <si>
    <r>
      <t>7.8x10</t>
    </r>
    <r>
      <rPr>
        <vertAlign val="superscript"/>
        <sz val="11"/>
        <rFont val="Calibri"/>
        <family val="2"/>
        <scheme val="minor"/>
      </rPr>
      <t>-18</t>
    </r>
  </si>
  <si>
    <r>
      <t>7.7x10</t>
    </r>
    <r>
      <rPr>
        <vertAlign val="superscript"/>
        <sz val="11"/>
        <rFont val="Calibri"/>
        <family val="2"/>
        <scheme val="minor"/>
      </rPr>
      <t>-20</t>
    </r>
  </si>
  <si>
    <r>
      <t>3.8x10</t>
    </r>
    <r>
      <rPr>
        <vertAlign val="superscript"/>
        <sz val="11"/>
        <rFont val="Calibri"/>
        <family val="2"/>
        <scheme val="minor"/>
      </rPr>
      <t>-11</t>
    </r>
  </si>
  <si>
    <r>
      <t>7.2x10</t>
    </r>
    <r>
      <rPr>
        <vertAlign val="superscript"/>
        <sz val="11"/>
        <rFont val="Calibri"/>
        <family val="2"/>
        <scheme val="minor"/>
      </rPr>
      <t>-7</t>
    </r>
  </si>
  <si>
    <r>
      <t>9.9x10</t>
    </r>
    <r>
      <rPr>
        <vertAlign val="superscript"/>
        <sz val="11"/>
        <rFont val="Calibri"/>
        <family val="2"/>
        <scheme val="minor"/>
      </rPr>
      <t>-13</t>
    </r>
  </si>
  <si>
    <r>
      <t>2.7x10</t>
    </r>
    <r>
      <rPr>
        <vertAlign val="superscript"/>
        <sz val="11"/>
        <rFont val="Calibri"/>
        <family val="2"/>
        <scheme val="minor"/>
      </rPr>
      <t>-11</t>
    </r>
  </si>
  <si>
    <r>
      <t>8.3x10</t>
    </r>
    <r>
      <rPr>
        <vertAlign val="superscript"/>
        <sz val="11"/>
        <rFont val="Calibri"/>
        <family val="2"/>
        <scheme val="minor"/>
      </rPr>
      <t>-9</t>
    </r>
  </si>
  <si>
    <r>
      <t>3.5x10</t>
    </r>
    <r>
      <rPr>
        <vertAlign val="superscript"/>
        <sz val="11"/>
        <rFont val="Calibri"/>
        <family val="2"/>
        <scheme val="minor"/>
      </rPr>
      <t>-6</t>
    </r>
  </si>
  <si>
    <r>
      <t>5.3x10</t>
    </r>
    <r>
      <rPr>
        <vertAlign val="superscript"/>
        <sz val="11"/>
        <rFont val="Calibri"/>
        <family val="2"/>
        <scheme val="minor"/>
      </rPr>
      <t>-9</t>
    </r>
  </si>
  <si>
    <r>
      <t>2.6x10</t>
    </r>
    <r>
      <rPr>
        <vertAlign val="superscript"/>
        <sz val="11"/>
        <rFont val="Calibri"/>
        <family val="2"/>
        <scheme val="minor"/>
      </rPr>
      <t>-31</t>
    </r>
  </si>
  <si>
    <r>
      <t>6.9x10</t>
    </r>
    <r>
      <rPr>
        <vertAlign val="superscript"/>
        <sz val="11"/>
        <rFont val="Calibri"/>
        <family val="2"/>
        <scheme val="minor"/>
      </rPr>
      <t>-8</t>
    </r>
  </si>
  <si>
    <r>
      <t>3.6x10</t>
    </r>
    <r>
      <rPr>
        <vertAlign val="superscript"/>
        <sz val="11"/>
        <rFont val="Calibri"/>
        <family val="2"/>
        <scheme val="minor"/>
      </rPr>
      <t>-11</t>
    </r>
  </si>
  <si>
    <r>
      <t>5.6x10</t>
    </r>
    <r>
      <rPr>
        <vertAlign val="superscript"/>
        <sz val="11"/>
        <rFont val="Calibri"/>
        <family val="2"/>
        <scheme val="minor"/>
      </rPr>
      <t>-19</t>
    </r>
  </si>
  <si>
    <r>
      <t>8.0x10</t>
    </r>
    <r>
      <rPr>
        <vertAlign val="superscript"/>
        <sz val="11"/>
        <rFont val="Calibri"/>
        <family val="2"/>
        <scheme val="minor"/>
      </rPr>
      <t>-18</t>
    </r>
  </si>
  <si>
    <r>
      <t>3.0x10</t>
    </r>
    <r>
      <rPr>
        <vertAlign val="superscript"/>
        <sz val="11"/>
        <rFont val="Calibri"/>
        <family val="2"/>
        <scheme val="minor"/>
      </rPr>
      <t>-9</t>
    </r>
  </si>
  <si>
    <r>
      <t>1.8x10</t>
    </r>
    <r>
      <rPr>
        <vertAlign val="superscript"/>
        <sz val="11"/>
        <rFont val="Calibri"/>
        <family val="2"/>
        <scheme val="minor"/>
      </rPr>
      <t>-14</t>
    </r>
  </si>
  <si>
    <r>
      <t>9.2x10</t>
    </r>
    <r>
      <rPr>
        <vertAlign val="superscript"/>
        <sz val="11"/>
        <rFont val="Calibri"/>
        <family val="2"/>
        <scheme val="minor"/>
      </rPr>
      <t>-18</t>
    </r>
  </si>
  <si>
    <r>
      <t>1.0x10</t>
    </r>
    <r>
      <rPr>
        <vertAlign val="superscript"/>
        <sz val="11"/>
        <rFont val="Calibri"/>
        <family val="2"/>
        <scheme val="minor"/>
      </rPr>
      <t>-13</t>
    </r>
  </si>
  <si>
    <r>
      <t>9.3x10</t>
    </r>
    <r>
      <rPr>
        <vertAlign val="superscript"/>
        <sz val="11"/>
        <color theme="1"/>
        <rFont val="Calibri"/>
        <family val="2"/>
        <scheme val="minor"/>
      </rPr>
      <t>-10</t>
    </r>
  </si>
  <si>
    <r>
      <t>2.7x10</t>
    </r>
    <r>
      <rPr>
        <vertAlign val="superscript"/>
        <sz val="11"/>
        <color theme="1"/>
        <rFont val="Calibri"/>
        <family val="2"/>
        <scheme val="minor"/>
      </rPr>
      <t>-22</t>
    </r>
  </si>
  <si>
    <r>
      <t>3.9x10</t>
    </r>
    <r>
      <rPr>
        <vertAlign val="superscript"/>
        <sz val="11"/>
        <color theme="1"/>
        <rFont val="Calibri"/>
        <family val="2"/>
        <scheme val="minor"/>
      </rPr>
      <t>-21</t>
    </r>
  </si>
  <si>
    <r>
      <t>1.7x10</t>
    </r>
    <r>
      <rPr>
        <vertAlign val="superscript"/>
        <sz val="11"/>
        <color theme="1"/>
        <rFont val="Calibri"/>
        <family val="2"/>
        <scheme val="minor"/>
      </rPr>
      <t>-26</t>
    </r>
  </si>
  <si>
    <r>
      <t>1.8x10</t>
    </r>
    <r>
      <rPr>
        <vertAlign val="superscript"/>
        <sz val="11"/>
        <color theme="1"/>
        <rFont val="Calibri"/>
        <family val="2"/>
        <scheme val="minor"/>
      </rPr>
      <t>-6</t>
    </r>
  </si>
  <si>
    <r>
      <t>1.3x10</t>
    </r>
    <r>
      <rPr>
        <vertAlign val="superscript"/>
        <sz val="11"/>
        <color theme="1"/>
        <rFont val="Calibri"/>
        <family val="2"/>
        <scheme val="minor"/>
      </rPr>
      <t>-6</t>
    </r>
  </si>
  <si>
    <r>
      <t>9.8x10</t>
    </r>
    <r>
      <rPr>
        <vertAlign val="superscript"/>
        <sz val="11"/>
        <color theme="1"/>
        <rFont val="Calibri"/>
        <family val="2"/>
        <scheme val="minor"/>
      </rPr>
      <t>-6</t>
    </r>
  </si>
  <si>
    <r>
      <t>2.8x10</t>
    </r>
    <r>
      <rPr>
        <vertAlign val="superscript"/>
        <sz val="11"/>
        <color theme="1"/>
        <rFont val="Calibri"/>
        <family val="2"/>
        <scheme val="minor"/>
      </rPr>
      <t>-8</t>
    </r>
  </si>
  <si>
    <r>
      <t>1.2x10</t>
    </r>
    <r>
      <rPr>
        <vertAlign val="superscript"/>
        <sz val="11"/>
        <color theme="1"/>
        <rFont val="Calibri"/>
        <family val="2"/>
        <scheme val="minor"/>
      </rPr>
      <t>-6</t>
    </r>
  </si>
  <si>
    <r>
      <t>1.5x10</t>
    </r>
    <r>
      <rPr>
        <vertAlign val="superscript"/>
        <sz val="11"/>
        <color theme="1"/>
        <rFont val="Calibri"/>
        <family val="2"/>
        <scheme val="minor"/>
      </rPr>
      <t>-16</t>
    </r>
  </si>
  <si>
    <r>
      <t>4.5x10</t>
    </r>
    <r>
      <rPr>
        <vertAlign val="superscript"/>
        <sz val="11"/>
        <color theme="1"/>
        <rFont val="Calibri"/>
        <family val="2"/>
        <scheme val="minor"/>
      </rPr>
      <t>-15</t>
    </r>
  </si>
  <si>
    <r>
      <t>3.4x10</t>
    </r>
    <r>
      <rPr>
        <vertAlign val="superscript"/>
        <sz val="11"/>
        <color theme="1"/>
        <rFont val="Calibri"/>
        <family val="2"/>
        <scheme val="minor"/>
      </rPr>
      <t>-7</t>
    </r>
  </si>
  <si>
    <r>
      <t>2.4x10</t>
    </r>
    <r>
      <rPr>
        <vertAlign val="superscript"/>
        <sz val="11"/>
        <color theme="1"/>
        <rFont val="Calibri"/>
        <family val="2"/>
        <scheme val="minor"/>
      </rPr>
      <t>-11</t>
    </r>
  </si>
  <si>
    <r>
      <t>2.0x10</t>
    </r>
    <r>
      <rPr>
        <vertAlign val="superscript"/>
        <sz val="11"/>
        <color theme="1"/>
        <rFont val="Calibri"/>
        <family val="2"/>
        <scheme val="minor"/>
      </rPr>
      <t>-6</t>
    </r>
  </si>
  <si>
    <r>
      <t>7.4x10</t>
    </r>
    <r>
      <rPr>
        <vertAlign val="superscript"/>
        <sz val="11"/>
        <color theme="1"/>
        <rFont val="Calibri"/>
        <family val="2"/>
        <scheme val="minor"/>
      </rPr>
      <t>-10</t>
    </r>
  </si>
  <si>
    <r>
      <t>1.5x10</t>
    </r>
    <r>
      <rPr>
        <vertAlign val="superscript"/>
        <sz val="11"/>
        <color theme="1"/>
        <rFont val="Calibri"/>
        <family val="2"/>
        <scheme val="minor"/>
      </rPr>
      <t>-22</t>
    </r>
  </si>
  <si>
    <r>
      <t>1.1x10</t>
    </r>
    <r>
      <rPr>
        <vertAlign val="superscript"/>
        <sz val="11"/>
        <color theme="1"/>
        <rFont val="Calibri"/>
        <family val="2"/>
        <scheme val="minor"/>
      </rPr>
      <t>-7</t>
    </r>
  </si>
  <si>
    <r>
      <t>4.3x10</t>
    </r>
    <r>
      <rPr>
        <vertAlign val="superscript"/>
        <sz val="11"/>
        <color theme="1"/>
        <rFont val="Calibri"/>
        <family val="2"/>
        <scheme val="minor"/>
      </rPr>
      <t>-7</t>
    </r>
  </si>
  <si>
    <r>
      <t>3.2x10</t>
    </r>
    <r>
      <rPr>
        <vertAlign val="superscript"/>
        <sz val="11"/>
        <color theme="1"/>
        <rFont val="Calibri"/>
        <family val="2"/>
        <scheme val="minor"/>
      </rPr>
      <t>-6</t>
    </r>
  </si>
  <si>
    <r>
      <t>1.3x10</t>
    </r>
    <r>
      <rPr>
        <vertAlign val="superscript"/>
        <sz val="11"/>
        <color theme="1"/>
        <rFont val="Calibri"/>
        <family val="2"/>
        <scheme val="minor"/>
      </rPr>
      <t>-9</t>
    </r>
  </si>
  <si>
    <r>
      <t>2.0x10</t>
    </r>
    <r>
      <rPr>
        <vertAlign val="superscript"/>
        <sz val="11"/>
        <color theme="1"/>
        <rFont val="Calibri"/>
        <family val="2"/>
        <scheme val="minor"/>
      </rPr>
      <t>-12</t>
    </r>
  </si>
  <si>
    <r>
      <t>9.1x10</t>
    </r>
    <r>
      <rPr>
        <vertAlign val="superscript"/>
        <sz val="11"/>
        <color theme="1"/>
        <rFont val="Calibri"/>
        <family val="2"/>
        <scheme val="minor"/>
      </rPr>
      <t>-16</t>
    </r>
  </si>
  <si>
    <r>
      <t>6.9x10</t>
    </r>
    <r>
      <rPr>
        <vertAlign val="superscript"/>
        <sz val="11"/>
        <color theme="1"/>
        <rFont val="Calibri"/>
        <family val="2"/>
        <scheme val="minor"/>
      </rPr>
      <t>-8</t>
    </r>
  </si>
  <si>
    <r>
      <t>8.3x10</t>
    </r>
    <r>
      <rPr>
        <vertAlign val="superscript"/>
        <sz val="11"/>
        <color theme="1"/>
        <rFont val="Calibri"/>
        <family val="2"/>
        <scheme val="minor"/>
      </rPr>
      <t>-88</t>
    </r>
  </si>
  <si>
    <r>
      <t>8.3x10</t>
    </r>
    <r>
      <rPr>
        <vertAlign val="superscript"/>
        <sz val="11"/>
        <color theme="1"/>
        <rFont val="Calibri"/>
        <family val="2"/>
        <scheme val="minor"/>
      </rPr>
      <t>-28</t>
    </r>
  </si>
  <si>
    <r>
      <t>2.2x10</t>
    </r>
    <r>
      <rPr>
        <vertAlign val="superscript"/>
        <sz val="11"/>
        <color theme="1"/>
        <rFont val="Calibri"/>
        <family val="2"/>
        <scheme val="minor"/>
      </rPr>
      <t>-12</t>
    </r>
  </si>
  <si>
    <r>
      <t>8.6x10</t>
    </r>
    <r>
      <rPr>
        <vertAlign val="superscript"/>
        <sz val="11"/>
        <color theme="1"/>
        <rFont val="Calibri (Body)"/>
      </rPr>
      <t>-6</t>
    </r>
  </si>
  <si>
    <r>
      <t>1.5x10</t>
    </r>
    <r>
      <rPr>
        <vertAlign val="superscript"/>
        <sz val="11"/>
        <color theme="1"/>
        <rFont val="Calibri"/>
        <family val="2"/>
        <scheme val="minor"/>
      </rPr>
      <t>-10</t>
    </r>
  </si>
  <si>
    <r>
      <t>5.1x10</t>
    </r>
    <r>
      <rPr>
        <vertAlign val="superscript"/>
        <sz val="11"/>
        <color theme="1"/>
        <rFont val="Calibri"/>
        <family val="2"/>
        <scheme val="minor"/>
      </rPr>
      <t>-8</t>
    </r>
  </si>
  <si>
    <r>
      <t>4.5x10</t>
    </r>
    <r>
      <rPr>
        <vertAlign val="superscript"/>
        <sz val="11"/>
        <color theme="1"/>
        <rFont val="Calibri"/>
        <family val="2"/>
        <scheme val="minor"/>
      </rPr>
      <t>-14</t>
    </r>
  </si>
  <si>
    <r>
      <t>9.6x10</t>
    </r>
    <r>
      <rPr>
        <vertAlign val="superscript"/>
        <sz val="11"/>
        <color theme="1"/>
        <rFont val="Calibri"/>
        <family val="2"/>
        <scheme val="minor"/>
      </rPr>
      <t>-25</t>
    </r>
  </si>
  <si>
    <r>
      <t>3.8x10</t>
    </r>
    <r>
      <rPr>
        <vertAlign val="superscript"/>
        <sz val="11"/>
        <color theme="1"/>
        <rFont val="Calibri"/>
        <family val="2"/>
        <scheme val="minor"/>
      </rPr>
      <t>-8</t>
    </r>
  </si>
  <si>
    <r>
      <t>3.2x10</t>
    </r>
    <r>
      <rPr>
        <vertAlign val="superscript"/>
        <sz val="11"/>
        <color theme="1"/>
        <rFont val="Calibri"/>
        <family val="2"/>
        <scheme val="minor"/>
      </rPr>
      <t>-8</t>
    </r>
  </si>
  <si>
    <r>
      <t>2.5x10</t>
    </r>
    <r>
      <rPr>
        <vertAlign val="superscript"/>
        <sz val="11"/>
        <color theme="1"/>
        <rFont val="Calibri"/>
        <family val="2"/>
        <scheme val="minor"/>
      </rPr>
      <t>-11</t>
    </r>
  </si>
  <si>
    <r>
      <t>2.3x10</t>
    </r>
    <r>
      <rPr>
        <vertAlign val="superscript"/>
        <sz val="11"/>
        <color theme="1"/>
        <rFont val="Calibri"/>
        <family val="2"/>
        <scheme val="minor"/>
      </rPr>
      <t>-23</t>
    </r>
  </si>
  <si>
    <r>
      <t>1.4x10</t>
    </r>
    <r>
      <rPr>
        <vertAlign val="superscript"/>
        <sz val="11"/>
        <color theme="1"/>
        <rFont val="Calibri"/>
        <family val="2"/>
        <scheme val="minor"/>
      </rPr>
      <t>-21</t>
    </r>
  </si>
  <si>
    <r>
      <t>2.6x10</t>
    </r>
    <r>
      <rPr>
        <vertAlign val="superscript"/>
        <sz val="11"/>
        <color theme="1"/>
        <rFont val="Calibri"/>
        <family val="2"/>
        <scheme val="minor"/>
      </rPr>
      <t>-8</t>
    </r>
  </si>
  <si>
    <r>
      <t>1.1x10</t>
    </r>
    <r>
      <rPr>
        <vertAlign val="superscript"/>
        <sz val="11"/>
        <color theme="1"/>
        <rFont val="Calibri"/>
        <family val="2"/>
        <scheme val="minor"/>
      </rPr>
      <t>-18</t>
    </r>
  </si>
  <si>
    <r>
      <t>3.4x10</t>
    </r>
    <r>
      <rPr>
        <vertAlign val="superscript"/>
        <sz val="11"/>
        <color theme="1"/>
        <rFont val="Calibri"/>
        <family val="2"/>
        <scheme val="minor"/>
      </rPr>
      <t>-35</t>
    </r>
  </si>
  <si>
    <r>
      <t>2.3x10</t>
    </r>
    <r>
      <rPr>
        <vertAlign val="superscript"/>
        <sz val="11"/>
        <color theme="1"/>
        <rFont val="Calibri"/>
        <family val="2"/>
        <scheme val="minor"/>
      </rPr>
      <t>-8</t>
    </r>
  </si>
  <si>
    <r>
      <t>3.9x10</t>
    </r>
    <r>
      <rPr>
        <vertAlign val="superscript"/>
        <sz val="11"/>
        <color theme="1"/>
        <rFont val="Calibri"/>
        <family val="2"/>
        <scheme val="minor"/>
      </rPr>
      <t>-13</t>
    </r>
  </si>
  <si>
    <r>
      <t>1.7x10</t>
    </r>
    <r>
      <rPr>
        <vertAlign val="superscript"/>
        <sz val="11"/>
        <color theme="1"/>
        <rFont val="Calibri"/>
        <family val="2"/>
        <scheme val="minor"/>
      </rPr>
      <t>-11</t>
    </r>
  </si>
  <si>
    <r>
      <t>2.1x10</t>
    </r>
    <r>
      <rPr>
        <vertAlign val="superscript"/>
        <sz val="11"/>
        <color theme="1"/>
        <rFont val="Calibri"/>
        <family val="2"/>
        <scheme val="minor"/>
      </rPr>
      <t>-7</t>
    </r>
  </si>
  <si>
    <r>
      <t>6.0x10</t>
    </r>
    <r>
      <rPr>
        <vertAlign val="superscript"/>
        <sz val="11"/>
        <color theme="1"/>
        <rFont val="Calibri"/>
        <family val="2"/>
        <scheme val="minor"/>
      </rPr>
      <t>-9</t>
    </r>
  </si>
  <si>
    <r>
      <t>5.2x10</t>
    </r>
    <r>
      <rPr>
        <vertAlign val="superscript"/>
        <sz val="11"/>
        <color theme="1"/>
        <rFont val="Calibri"/>
        <family val="2"/>
        <scheme val="minor"/>
      </rPr>
      <t>-11</t>
    </r>
  </si>
  <si>
    <r>
      <t>1.5x10</t>
    </r>
    <r>
      <rPr>
        <vertAlign val="superscript"/>
        <sz val="11"/>
        <color theme="1"/>
        <rFont val="Calibri"/>
        <family val="2"/>
        <scheme val="minor"/>
      </rPr>
      <t>-9</t>
    </r>
  </si>
  <si>
    <r>
      <t>4.4x10</t>
    </r>
    <r>
      <rPr>
        <vertAlign val="superscript"/>
        <sz val="11"/>
        <color theme="1"/>
        <rFont val="Calibri"/>
        <family val="2"/>
        <scheme val="minor"/>
      </rPr>
      <t>-15</t>
    </r>
  </si>
  <si>
    <r>
      <t>4.5x10</t>
    </r>
    <r>
      <rPr>
        <vertAlign val="superscript"/>
        <sz val="11"/>
        <color theme="1"/>
        <rFont val="Calibri"/>
        <family val="2"/>
        <scheme val="minor"/>
      </rPr>
      <t>-8</t>
    </r>
  </si>
  <si>
    <r>
      <t>6.2x10</t>
    </r>
    <r>
      <rPr>
        <vertAlign val="superscript"/>
        <sz val="11"/>
        <color theme="1"/>
        <rFont val="Calibri"/>
        <family val="2"/>
        <scheme val="minor"/>
      </rPr>
      <t>-14</t>
    </r>
  </si>
  <si>
    <r>
      <t>8.9x10</t>
    </r>
    <r>
      <rPr>
        <vertAlign val="superscript"/>
        <sz val="11"/>
        <color theme="1"/>
        <rFont val="Calibri"/>
        <family val="2"/>
        <scheme val="minor"/>
      </rPr>
      <t>-16</t>
    </r>
  </si>
  <si>
    <r>
      <t>4.8x10</t>
    </r>
    <r>
      <rPr>
        <vertAlign val="superscript"/>
        <sz val="11"/>
        <color theme="1"/>
        <rFont val="Calibri"/>
        <family val="2"/>
        <scheme val="minor"/>
      </rPr>
      <t>-6</t>
    </r>
  </si>
  <si>
    <r>
      <t>1.7x10</t>
    </r>
    <r>
      <rPr>
        <vertAlign val="superscript"/>
        <sz val="11"/>
        <color theme="1"/>
        <rFont val="Calibri"/>
        <family val="2"/>
        <scheme val="minor"/>
      </rPr>
      <t>-8</t>
    </r>
  </si>
  <si>
    <r>
      <t>7.2x10</t>
    </r>
    <r>
      <rPr>
        <vertAlign val="superscript"/>
        <sz val="11"/>
        <color theme="1"/>
        <rFont val="Calibri"/>
        <family val="2"/>
        <scheme val="minor"/>
      </rPr>
      <t>-7</t>
    </r>
  </si>
  <si>
    <r>
      <t>6.8x10</t>
    </r>
    <r>
      <rPr>
        <vertAlign val="superscript"/>
        <sz val="11"/>
        <color theme="1"/>
        <rFont val="Calibri"/>
        <family val="2"/>
        <scheme val="minor"/>
      </rPr>
      <t>-7</t>
    </r>
  </si>
  <si>
    <r>
      <t>9.9x10</t>
    </r>
    <r>
      <rPr>
        <vertAlign val="superscript"/>
        <sz val="11"/>
        <color theme="1"/>
        <rFont val="Calibri"/>
        <family val="2"/>
        <scheme val="minor"/>
      </rPr>
      <t>-13</t>
    </r>
  </si>
  <si>
    <r>
      <t>5.7x10</t>
    </r>
    <r>
      <rPr>
        <vertAlign val="superscript"/>
        <sz val="11"/>
        <color theme="1"/>
        <rFont val="Calibri"/>
        <family val="2"/>
        <scheme val="minor"/>
      </rPr>
      <t>-14</t>
    </r>
  </si>
  <si>
    <r>
      <t>2.3x10</t>
    </r>
    <r>
      <rPr>
        <vertAlign val="superscript"/>
        <sz val="11"/>
        <color theme="1"/>
        <rFont val="Calibri"/>
        <family val="2"/>
        <scheme val="minor"/>
      </rPr>
      <t>-9</t>
    </r>
  </si>
  <si>
    <r>
      <t>7.0x10</t>
    </r>
    <r>
      <rPr>
        <vertAlign val="superscript"/>
        <sz val="11"/>
        <color theme="1"/>
        <rFont val="Calibri"/>
        <family val="2"/>
        <scheme val="minor"/>
      </rPr>
      <t>-9</t>
    </r>
  </si>
  <si>
    <r>
      <t>2.6x10</t>
    </r>
    <r>
      <rPr>
        <vertAlign val="superscript"/>
        <sz val="11"/>
        <color theme="1"/>
        <rFont val="Calibri"/>
        <family val="2"/>
        <scheme val="minor"/>
      </rPr>
      <t>-17</t>
    </r>
  </si>
  <si>
    <r>
      <t>7.3x10</t>
    </r>
    <r>
      <rPr>
        <vertAlign val="superscript"/>
        <sz val="11"/>
        <color theme="1"/>
        <rFont val="Calibri"/>
        <family val="2"/>
        <scheme val="minor"/>
      </rPr>
      <t>-13</t>
    </r>
  </si>
  <si>
    <r>
      <t>1.7x10</t>
    </r>
    <r>
      <rPr>
        <vertAlign val="superscript"/>
        <sz val="11"/>
        <color theme="1"/>
        <rFont val="Calibri"/>
        <family val="2"/>
        <scheme val="minor"/>
      </rPr>
      <t>-6</t>
    </r>
  </si>
  <si>
    <r>
      <t>1.9x10</t>
    </r>
    <r>
      <rPr>
        <vertAlign val="superscript"/>
        <sz val="11"/>
        <color theme="1"/>
        <rFont val="Calibri"/>
        <family val="2"/>
        <scheme val="minor"/>
      </rPr>
      <t>-12</t>
    </r>
  </si>
  <si>
    <r>
      <t>6.0x10</t>
    </r>
    <r>
      <rPr>
        <vertAlign val="superscript"/>
        <sz val="11"/>
        <color theme="1"/>
        <rFont val="Calibri"/>
        <family val="2"/>
        <scheme val="minor"/>
      </rPr>
      <t>-8</t>
    </r>
  </si>
  <si>
    <r>
      <t>3.3x10</t>
    </r>
    <r>
      <rPr>
        <vertAlign val="superscript"/>
        <sz val="11"/>
        <color theme="1"/>
        <rFont val="Calibri"/>
        <family val="2"/>
        <scheme val="minor"/>
      </rPr>
      <t>-15</t>
    </r>
  </si>
  <si>
    <r>
      <t>1.6x10</t>
    </r>
    <r>
      <rPr>
        <vertAlign val="superscript"/>
        <sz val="11"/>
        <color theme="1"/>
        <rFont val="Calibri"/>
        <family val="2"/>
        <scheme val="minor"/>
      </rPr>
      <t>-29</t>
    </r>
  </si>
  <si>
    <r>
      <t>5.9x10</t>
    </r>
    <r>
      <rPr>
        <vertAlign val="superscript"/>
        <sz val="11"/>
        <color theme="1"/>
        <rFont val="Calibri"/>
        <family val="2"/>
        <scheme val="minor"/>
      </rPr>
      <t>-11</t>
    </r>
  </si>
  <si>
    <r>
      <t>3.5x10</t>
    </r>
    <r>
      <rPr>
        <vertAlign val="superscript"/>
        <sz val="11"/>
        <color theme="1"/>
        <rFont val="Calibri"/>
        <family val="2"/>
        <scheme val="minor"/>
      </rPr>
      <t>-14</t>
    </r>
  </si>
  <si>
    <r>
      <t>5.6x10</t>
    </r>
    <r>
      <rPr>
        <vertAlign val="superscript"/>
        <sz val="11"/>
        <color theme="1"/>
        <rFont val="Calibri"/>
        <family val="2"/>
        <scheme val="minor"/>
      </rPr>
      <t>-11</t>
    </r>
  </si>
  <si>
    <r>
      <t>1.1x10</t>
    </r>
    <r>
      <rPr>
        <vertAlign val="superscript"/>
        <sz val="11"/>
        <color theme="1"/>
        <rFont val="Calibri"/>
        <family val="2"/>
        <scheme val="minor"/>
      </rPr>
      <t>-20</t>
    </r>
  </si>
  <si>
    <r>
      <t>2.6x10</t>
    </r>
    <r>
      <rPr>
        <vertAlign val="superscript"/>
        <sz val="11"/>
        <color theme="1"/>
        <rFont val="Calibri"/>
        <family val="2"/>
        <scheme val="minor"/>
      </rPr>
      <t>-9</t>
    </r>
  </si>
  <si>
    <r>
      <t>1.3x10</t>
    </r>
    <r>
      <rPr>
        <vertAlign val="superscript"/>
        <sz val="11"/>
        <color theme="1"/>
        <rFont val="Calibri"/>
        <family val="2"/>
        <scheme val="minor"/>
      </rPr>
      <t>-19</t>
    </r>
  </si>
  <si>
    <r>
      <t>1.6x10</t>
    </r>
    <r>
      <rPr>
        <vertAlign val="superscript"/>
        <sz val="11"/>
        <color theme="1"/>
        <rFont val="Calibri"/>
        <family val="2"/>
        <scheme val="minor"/>
      </rPr>
      <t>-12</t>
    </r>
  </si>
  <si>
    <r>
      <t>4.8x10</t>
    </r>
    <r>
      <rPr>
        <vertAlign val="superscript"/>
        <sz val="11"/>
        <color theme="1"/>
        <rFont val="Calibri"/>
        <family val="2"/>
        <scheme val="minor"/>
      </rPr>
      <t>-8</t>
    </r>
  </si>
  <si>
    <r>
      <t>4.8x10</t>
    </r>
    <r>
      <rPr>
        <vertAlign val="superscript"/>
        <sz val="11"/>
        <color theme="1"/>
        <rFont val="Calibri"/>
        <family val="2"/>
        <scheme val="minor"/>
      </rPr>
      <t>-18</t>
    </r>
  </si>
  <si>
    <r>
      <t>7.7x10</t>
    </r>
    <r>
      <rPr>
        <vertAlign val="superscript"/>
        <sz val="11"/>
        <color theme="1"/>
        <rFont val="Calibri"/>
        <family val="2"/>
        <scheme val="minor"/>
      </rPr>
      <t>-27</t>
    </r>
  </si>
  <si>
    <r>
      <t>4.4x10</t>
    </r>
    <r>
      <rPr>
        <vertAlign val="superscript"/>
        <sz val="11"/>
        <color theme="1"/>
        <rFont val="Calibri"/>
        <family val="2"/>
        <scheme val="minor"/>
      </rPr>
      <t>-23</t>
    </r>
  </si>
  <si>
    <r>
      <t>5.1x10</t>
    </r>
    <r>
      <rPr>
        <vertAlign val="superscript"/>
        <sz val="11"/>
        <color theme="1"/>
        <rFont val="Calibri"/>
        <family val="2"/>
        <scheme val="minor"/>
      </rPr>
      <t>-10</t>
    </r>
  </si>
  <si>
    <r>
      <t>3.9x10</t>
    </r>
    <r>
      <rPr>
        <vertAlign val="superscript"/>
        <sz val="11"/>
        <color theme="1"/>
        <rFont val="Calibri"/>
        <family val="2"/>
        <scheme val="minor"/>
      </rPr>
      <t>-8</t>
    </r>
  </si>
  <si>
    <r>
      <t>5.5x10</t>
    </r>
    <r>
      <rPr>
        <vertAlign val="superscript"/>
        <sz val="11"/>
        <color theme="1"/>
        <rFont val="Calibri"/>
        <family val="2"/>
        <scheme val="minor"/>
      </rPr>
      <t>-23</t>
    </r>
  </si>
  <si>
    <r>
      <t>2.6x10</t>
    </r>
    <r>
      <rPr>
        <vertAlign val="superscript"/>
        <sz val="11"/>
        <color theme="1"/>
        <rFont val="Calibri"/>
        <family val="2"/>
        <scheme val="minor"/>
      </rPr>
      <t>-7</t>
    </r>
  </si>
  <si>
    <r>
      <t>4.2x10</t>
    </r>
    <r>
      <rPr>
        <vertAlign val="superscript"/>
        <sz val="11"/>
        <color theme="1"/>
        <rFont val="Calibri"/>
        <family val="2"/>
        <scheme val="minor"/>
      </rPr>
      <t>-45</t>
    </r>
  </si>
  <si>
    <r>
      <t>2.2x10</t>
    </r>
    <r>
      <rPr>
        <vertAlign val="superscript"/>
        <sz val="11"/>
        <color theme="1"/>
        <rFont val="Calibri"/>
        <family val="2"/>
        <scheme val="minor"/>
      </rPr>
      <t>-15</t>
    </r>
  </si>
  <si>
    <r>
      <t>2.2x10</t>
    </r>
    <r>
      <rPr>
        <vertAlign val="superscript"/>
        <sz val="11"/>
        <color theme="1"/>
        <rFont val="Calibri"/>
        <family val="2"/>
        <scheme val="minor"/>
      </rPr>
      <t>-8</t>
    </r>
  </si>
  <si>
    <r>
      <t>1.0x10</t>
    </r>
    <r>
      <rPr>
        <vertAlign val="superscript"/>
        <sz val="11"/>
        <color theme="1"/>
        <rFont val="Calibri"/>
        <family val="2"/>
        <scheme val="minor"/>
      </rPr>
      <t>-8</t>
    </r>
  </si>
  <si>
    <r>
      <t>8.3x10</t>
    </r>
    <r>
      <rPr>
        <vertAlign val="superscript"/>
        <sz val="11"/>
        <color theme="1"/>
        <rFont val="Calibri"/>
        <family val="2"/>
        <scheme val="minor"/>
      </rPr>
      <t>-10</t>
    </r>
  </si>
  <si>
    <r>
      <t>4.0x10</t>
    </r>
    <r>
      <rPr>
        <vertAlign val="superscript"/>
        <sz val="11"/>
        <color theme="1"/>
        <rFont val="Calibri"/>
        <family val="2"/>
        <scheme val="minor"/>
      </rPr>
      <t>-18</t>
    </r>
  </si>
  <si>
    <r>
      <t>7.8x10</t>
    </r>
    <r>
      <rPr>
        <vertAlign val="superscript"/>
        <sz val="11"/>
        <color theme="1"/>
        <rFont val="Calibri"/>
        <family val="2"/>
        <scheme val="minor"/>
      </rPr>
      <t>-6</t>
    </r>
  </si>
  <si>
    <r>
      <t>5.6x10</t>
    </r>
    <r>
      <rPr>
        <vertAlign val="superscript"/>
        <sz val="11"/>
        <color theme="1"/>
        <rFont val="Calibri"/>
        <family val="2"/>
        <scheme val="minor"/>
      </rPr>
      <t>-14</t>
    </r>
  </si>
  <si>
    <r>
      <t>2.5x10</t>
    </r>
    <r>
      <rPr>
        <vertAlign val="superscript"/>
        <sz val="11"/>
        <color theme="1"/>
        <rFont val="Calibri"/>
        <family val="2"/>
        <scheme val="minor"/>
      </rPr>
      <t>-14</t>
    </r>
  </si>
  <si>
    <r>
      <t>1.1x10</t>
    </r>
    <r>
      <rPr>
        <vertAlign val="superscript"/>
        <sz val="11"/>
        <color theme="1"/>
        <rFont val="Calibri"/>
        <family val="2"/>
        <scheme val="minor"/>
      </rPr>
      <t>-6</t>
    </r>
  </si>
  <si>
    <r>
      <t>8.3x10</t>
    </r>
    <r>
      <rPr>
        <vertAlign val="superscript"/>
        <sz val="11"/>
        <color theme="1"/>
        <rFont val="Calibri"/>
        <family val="2"/>
        <scheme val="minor"/>
      </rPr>
      <t>-6</t>
    </r>
  </si>
  <si>
    <r>
      <t>2.0x10</t>
    </r>
    <r>
      <rPr>
        <vertAlign val="superscript"/>
        <sz val="11"/>
        <color theme="1"/>
        <rFont val="Calibri"/>
        <family val="2"/>
        <scheme val="minor"/>
      </rPr>
      <t>-8</t>
    </r>
  </si>
  <si>
    <r>
      <t>1.9x10</t>
    </r>
    <r>
      <rPr>
        <vertAlign val="superscript"/>
        <sz val="11"/>
        <color theme="1"/>
        <rFont val="Calibri"/>
        <family val="2"/>
        <scheme val="minor"/>
      </rPr>
      <t>-8</t>
    </r>
  </si>
  <si>
    <r>
      <t>2.5x10</t>
    </r>
    <r>
      <rPr>
        <vertAlign val="superscript"/>
        <sz val="11"/>
        <color theme="1"/>
        <rFont val="Calibri"/>
        <family val="2"/>
        <scheme val="minor"/>
      </rPr>
      <t>-13</t>
    </r>
  </si>
  <si>
    <r>
      <t>1.8x10</t>
    </r>
    <r>
      <rPr>
        <vertAlign val="superscript"/>
        <sz val="11"/>
        <color theme="1"/>
        <rFont val="Calibri"/>
        <family val="2"/>
        <scheme val="minor"/>
      </rPr>
      <t>-137</t>
    </r>
  </si>
  <si>
    <r>
      <t>6.3x10</t>
    </r>
    <r>
      <rPr>
        <vertAlign val="superscript"/>
        <sz val="11"/>
        <color theme="1"/>
        <rFont val="Calibri"/>
        <family val="2"/>
        <scheme val="minor"/>
      </rPr>
      <t>-77</t>
    </r>
  </si>
  <si>
    <r>
      <t>5.6x10</t>
    </r>
    <r>
      <rPr>
        <vertAlign val="superscript"/>
        <sz val="11"/>
        <color theme="1"/>
        <rFont val="Calibri"/>
        <family val="2"/>
        <scheme val="minor"/>
      </rPr>
      <t>-74</t>
    </r>
  </si>
  <si>
    <r>
      <t>5.0x10</t>
    </r>
    <r>
      <rPr>
        <vertAlign val="superscript"/>
        <sz val="11"/>
        <color theme="1"/>
        <rFont val="Calibri"/>
        <family val="2"/>
        <scheme val="minor"/>
      </rPr>
      <t>-70</t>
    </r>
  </si>
  <si>
    <r>
      <t>1.1x10</t>
    </r>
    <r>
      <rPr>
        <vertAlign val="superscript"/>
        <sz val="11"/>
        <color theme="1"/>
        <rFont val="Calibri"/>
        <family val="2"/>
        <scheme val="minor"/>
      </rPr>
      <t>-67</t>
    </r>
  </si>
  <si>
    <r>
      <t>2.7x10</t>
    </r>
    <r>
      <rPr>
        <vertAlign val="superscript"/>
        <sz val="11"/>
        <color theme="1"/>
        <rFont val="Calibri"/>
        <family val="2"/>
        <scheme val="minor"/>
      </rPr>
      <t>-47</t>
    </r>
  </si>
  <si>
    <r>
      <t>3.4x10</t>
    </r>
    <r>
      <rPr>
        <vertAlign val="superscript"/>
        <sz val="11"/>
        <color theme="1"/>
        <rFont val="Calibri"/>
        <family val="2"/>
        <scheme val="minor"/>
      </rPr>
      <t>-47</t>
    </r>
  </si>
  <si>
    <r>
      <t>6.2x10</t>
    </r>
    <r>
      <rPr>
        <vertAlign val="superscript"/>
        <sz val="11"/>
        <color theme="1"/>
        <rFont val="Calibri"/>
        <family val="2"/>
        <scheme val="minor"/>
      </rPr>
      <t>-32</t>
    </r>
  </si>
  <si>
    <r>
      <t>1.2x10</t>
    </r>
    <r>
      <rPr>
        <vertAlign val="superscript"/>
        <sz val="11"/>
        <color theme="1"/>
        <rFont val="Calibri"/>
        <family val="2"/>
        <scheme val="minor"/>
      </rPr>
      <t>-26</t>
    </r>
  </si>
  <si>
    <r>
      <t>1.6x10</t>
    </r>
    <r>
      <rPr>
        <vertAlign val="superscript"/>
        <sz val="11"/>
        <color theme="1"/>
        <rFont val="Calibri"/>
        <family val="2"/>
        <scheme val="minor"/>
      </rPr>
      <t>-25</t>
    </r>
  </si>
  <si>
    <r>
      <t>6.7x10</t>
    </r>
    <r>
      <rPr>
        <vertAlign val="superscript"/>
        <sz val="11"/>
        <color theme="1"/>
        <rFont val="Calibri"/>
        <family val="2"/>
        <scheme val="minor"/>
      </rPr>
      <t>-17</t>
    </r>
  </si>
  <si>
    <r>
      <t>2.9x10</t>
    </r>
    <r>
      <rPr>
        <vertAlign val="superscript"/>
        <sz val="11"/>
        <color theme="1"/>
        <rFont val="Calibri"/>
        <family val="2"/>
        <scheme val="minor"/>
      </rPr>
      <t>-11</t>
    </r>
  </si>
  <si>
    <r>
      <t>3.4x10</t>
    </r>
    <r>
      <rPr>
        <vertAlign val="superscript"/>
        <sz val="11"/>
        <color theme="1"/>
        <rFont val="Calibri"/>
        <family val="2"/>
        <scheme val="minor"/>
      </rPr>
      <t>-10</t>
    </r>
  </si>
  <si>
    <r>
      <t>2.5x10</t>
    </r>
    <r>
      <rPr>
        <vertAlign val="superscript"/>
        <sz val="11"/>
        <color theme="1"/>
        <rFont val="Calibri"/>
        <family val="2"/>
        <scheme val="minor"/>
      </rPr>
      <t>-46</t>
    </r>
  </si>
  <si>
    <r>
      <t>2.8x10</t>
    </r>
    <r>
      <rPr>
        <vertAlign val="superscript"/>
        <sz val="11"/>
        <color theme="1"/>
        <rFont val="Calibri"/>
        <family val="2"/>
        <scheme val="minor"/>
      </rPr>
      <t>-6</t>
    </r>
  </si>
  <si>
    <r>
      <t>4.6x10</t>
    </r>
    <r>
      <rPr>
        <vertAlign val="superscript"/>
        <sz val="11"/>
        <color theme="1"/>
        <rFont val="Calibri"/>
        <family val="2"/>
        <scheme val="minor"/>
      </rPr>
      <t>-20</t>
    </r>
  </si>
  <si>
    <r>
      <t>7.4x10</t>
    </r>
    <r>
      <rPr>
        <vertAlign val="superscript"/>
        <sz val="11"/>
        <color theme="1"/>
        <rFont val="Calibri"/>
        <family val="2"/>
        <scheme val="minor"/>
      </rPr>
      <t>-42</t>
    </r>
  </si>
  <si>
    <r>
      <t>9.9x10</t>
    </r>
    <r>
      <rPr>
        <vertAlign val="superscript"/>
        <sz val="11"/>
        <color theme="1"/>
        <rFont val="Calibri"/>
        <family val="2"/>
        <scheme val="minor"/>
      </rPr>
      <t>-25</t>
    </r>
  </si>
  <si>
    <r>
      <t>7.2x10</t>
    </r>
    <r>
      <rPr>
        <vertAlign val="superscript"/>
        <sz val="11"/>
        <color theme="1"/>
        <rFont val="Calibri"/>
        <family val="2"/>
        <scheme val="minor"/>
      </rPr>
      <t>-20</t>
    </r>
  </si>
  <si>
    <r>
      <t>6.2x10</t>
    </r>
    <r>
      <rPr>
        <vertAlign val="superscript"/>
        <sz val="11"/>
        <color theme="1"/>
        <rFont val="Calibri"/>
        <family val="2"/>
        <scheme val="minor"/>
      </rPr>
      <t>-18</t>
    </r>
  </si>
  <si>
    <r>
      <t>7.7x10</t>
    </r>
    <r>
      <rPr>
        <vertAlign val="superscript"/>
        <sz val="11"/>
        <color theme="1"/>
        <rFont val="Calibri"/>
        <family val="2"/>
        <scheme val="minor"/>
      </rPr>
      <t>-15</t>
    </r>
  </si>
  <si>
    <r>
      <t>6.0x10</t>
    </r>
    <r>
      <rPr>
        <vertAlign val="superscript"/>
        <sz val="11"/>
        <color theme="1"/>
        <rFont val="Calibri"/>
        <family val="2"/>
        <scheme val="minor"/>
      </rPr>
      <t>-16</t>
    </r>
  </si>
  <si>
    <r>
      <t>3.9x10</t>
    </r>
    <r>
      <rPr>
        <vertAlign val="superscript"/>
        <sz val="11"/>
        <color theme="1"/>
        <rFont val="Calibri"/>
        <family val="2"/>
        <scheme val="minor"/>
      </rPr>
      <t>-14</t>
    </r>
  </si>
  <si>
    <r>
      <t>1.2x10</t>
    </r>
    <r>
      <rPr>
        <vertAlign val="superscript"/>
        <sz val="11"/>
        <color theme="1"/>
        <rFont val="Calibri"/>
        <family val="2"/>
        <scheme val="minor"/>
      </rPr>
      <t>-25</t>
    </r>
  </si>
  <si>
    <r>
      <t>5.0x10</t>
    </r>
    <r>
      <rPr>
        <vertAlign val="superscript"/>
        <sz val="11"/>
        <color theme="1"/>
        <rFont val="Calibri"/>
        <family val="2"/>
        <scheme val="minor"/>
      </rPr>
      <t>-9</t>
    </r>
  </si>
  <si>
    <r>
      <t>4.7x10</t>
    </r>
    <r>
      <rPr>
        <vertAlign val="superscript"/>
        <sz val="11"/>
        <color theme="1"/>
        <rFont val="Calibri"/>
        <family val="2"/>
        <scheme val="minor"/>
      </rPr>
      <t>-17</t>
    </r>
  </si>
  <si>
    <r>
      <t>2.5x10</t>
    </r>
    <r>
      <rPr>
        <vertAlign val="superscript"/>
        <sz val="11"/>
        <color theme="1"/>
        <rFont val="Calibri"/>
        <family val="2"/>
        <scheme val="minor"/>
      </rPr>
      <t>-8</t>
    </r>
  </si>
  <si>
    <r>
      <t>3.3x10</t>
    </r>
    <r>
      <rPr>
        <vertAlign val="superscript"/>
        <sz val="11"/>
        <color theme="1"/>
        <rFont val="Calibri"/>
        <family val="2"/>
        <scheme val="minor"/>
      </rPr>
      <t>-8</t>
    </r>
  </si>
  <si>
    <r>
      <t>6.6x10</t>
    </r>
    <r>
      <rPr>
        <vertAlign val="superscript"/>
        <sz val="11"/>
        <color theme="1"/>
        <rFont val="Calibri"/>
        <family val="2"/>
        <scheme val="minor"/>
      </rPr>
      <t>-8</t>
    </r>
  </si>
  <si>
    <r>
      <t>1.3x10</t>
    </r>
    <r>
      <rPr>
        <vertAlign val="superscript"/>
        <sz val="11"/>
        <color theme="1"/>
        <rFont val="Calibri"/>
        <family val="2"/>
        <scheme val="minor"/>
      </rPr>
      <t>-7</t>
    </r>
  </si>
  <si>
    <r>
      <t>3.7x10</t>
    </r>
    <r>
      <rPr>
        <vertAlign val="superscript"/>
        <sz val="11"/>
        <color theme="1"/>
        <rFont val="Calibri"/>
        <family val="2"/>
        <scheme val="minor"/>
      </rPr>
      <t>-7</t>
    </r>
  </si>
  <si>
    <r>
      <t>5.3x10</t>
    </r>
    <r>
      <rPr>
        <vertAlign val="superscript"/>
        <sz val="11"/>
        <color theme="1"/>
        <rFont val="Calibri"/>
        <family val="2"/>
        <scheme val="minor"/>
      </rPr>
      <t>-7</t>
    </r>
  </si>
  <si>
    <r>
      <t>6.3x10</t>
    </r>
    <r>
      <rPr>
        <vertAlign val="superscript"/>
        <sz val="11"/>
        <color theme="1"/>
        <rFont val="Calibri"/>
        <family val="2"/>
        <scheme val="minor"/>
      </rPr>
      <t>-7</t>
    </r>
  </si>
  <si>
    <r>
      <t>6.6x10</t>
    </r>
    <r>
      <rPr>
        <vertAlign val="superscript"/>
        <sz val="11"/>
        <color theme="1"/>
        <rFont val="Calibri"/>
        <family val="2"/>
        <scheme val="minor"/>
      </rPr>
      <t>-7</t>
    </r>
  </si>
  <si>
    <r>
      <t>8.9x10</t>
    </r>
    <r>
      <rPr>
        <vertAlign val="superscript"/>
        <sz val="11"/>
        <color theme="1"/>
        <rFont val="Calibri"/>
        <family val="2"/>
        <scheme val="minor"/>
      </rPr>
      <t>-7</t>
    </r>
  </si>
  <si>
    <r>
      <t>1.4x10</t>
    </r>
    <r>
      <rPr>
        <vertAlign val="superscript"/>
        <sz val="11"/>
        <color theme="1"/>
        <rFont val="Calibri"/>
        <family val="2"/>
        <scheme val="minor"/>
      </rPr>
      <t>-6</t>
    </r>
  </si>
  <si>
    <r>
      <t>1.5x10</t>
    </r>
    <r>
      <rPr>
        <vertAlign val="superscript"/>
        <sz val="11"/>
        <color theme="1"/>
        <rFont val="Calibri"/>
        <family val="2"/>
        <scheme val="minor"/>
      </rPr>
      <t>-6</t>
    </r>
  </si>
  <si>
    <r>
      <t>3.0x10</t>
    </r>
    <r>
      <rPr>
        <vertAlign val="superscript"/>
        <sz val="11"/>
        <color theme="1"/>
        <rFont val="Calibri"/>
        <family val="2"/>
        <scheme val="minor"/>
      </rPr>
      <t>-6</t>
    </r>
  </si>
  <si>
    <r>
      <t>3.6x10</t>
    </r>
    <r>
      <rPr>
        <vertAlign val="superscript"/>
        <sz val="11"/>
        <color theme="1"/>
        <rFont val="Calibri"/>
        <family val="2"/>
        <scheme val="minor"/>
      </rPr>
      <t>-6</t>
    </r>
  </si>
  <si>
    <r>
      <t>4.6x10</t>
    </r>
    <r>
      <rPr>
        <vertAlign val="superscript"/>
        <sz val="11"/>
        <color theme="1"/>
        <rFont val="Calibri"/>
        <family val="2"/>
        <scheme val="minor"/>
      </rPr>
      <t>-6</t>
    </r>
  </si>
  <si>
    <r>
      <t>5.2x10</t>
    </r>
    <r>
      <rPr>
        <vertAlign val="superscript"/>
        <sz val="11"/>
        <color theme="1"/>
        <rFont val="Calibri"/>
        <family val="2"/>
        <scheme val="minor"/>
      </rPr>
      <t>-6</t>
    </r>
  </si>
  <si>
    <r>
      <t>5.7x10</t>
    </r>
    <r>
      <rPr>
        <vertAlign val="superscript"/>
        <sz val="11"/>
        <color theme="1"/>
        <rFont val="Calibri"/>
        <family val="2"/>
        <scheme val="minor"/>
      </rPr>
      <t>-6</t>
    </r>
  </si>
  <si>
    <r>
      <t>5.8x10</t>
    </r>
    <r>
      <rPr>
        <vertAlign val="superscript"/>
        <sz val="11"/>
        <color theme="1"/>
        <rFont val="Calibri"/>
        <family val="2"/>
        <scheme val="minor"/>
      </rPr>
      <t>-6</t>
    </r>
  </si>
  <si>
    <r>
      <t>7.6x10</t>
    </r>
    <r>
      <rPr>
        <vertAlign val="superscript"/>
        <sz val="11"/>
        <color theme="1"/>
        <rFont val="Calibri"/>
        <family val="2"/>
        <scheme val="minor"/>
      </rPr>
      <t>-6</t>
    </r>
  </si>
  <si>
    <r>
      <t>3.5x10</t>
    </r>
    <r>
      <rPr>
        <vertAlign val="superscript"/>
        <sz val="11"/>
        <color theme="1"/>
        <rFont val="Calibri"/>
        <family val="2"/>
        <scheme val="minor"/>
      </rPr>
      <t>-6</t>
    </r>
  </si>
  <si>
    <r>
      <t>6.0x10</t>
    </r>
    <r>
      <rPr>
        <vertAlign val="superscript"/>
        <sz val="11"/>
        <color theme="1"/>
        <rFont val="Calibri"/>
        <family val="2"/>
        <scheme val="minor"/>
      </rPr>
      <t>-7</t>
    </r>
  </si>
  <si>
    <r>
      <t>1.2x10</t>
    </r>
    <r>
      <rPr>
        <vertAlign val="superscript"/>
        <sz val="11"/>
        <color theme="1"/>
        <rFont val="Calibri"/>
        <family val="2"/>
        <scheme val="minor"/>
      </rPr>
      <t>-9</t>
    </r>
  </si>
  <si>
    <r>
      <t>1.0x10</t>
    </r>
    <r>
      <rPr>
        <vertAlign val="superscript"/>
        <sz val="11"/>
        <color theme="1"/>
        <rFont val="Calibri"/>
        <family val="2"/>
        <scheme val="minor"/>
      </rPr>
      <t>-10</t>
    </r>
  </si>
  <si>
    <r>
      <t>5.1x10</t>
    </r>
    <r>
      <rPr>
        <vertAlign val="superscript"/>
        <sz val="11"/>
        <color theme="1"/>
        <rFont val="Calibri"/>
        <family val="2"/>
        <scheme val="minor"/>
      </rPr>
      <t>-11</t>
    </r>
  </si>
  <si>
    <r>
      <t>1.3x10</t>
    </r>
    <r>
      <rPr>
        <vertAlign val="superscript"/>
        <sz val="11"/>
        <color theme="1"/>
        <rFont val="Calibri"/>
        <family val="2"/>
        <scheme val="minor"/>
      </rPr>
      <t>-11</t>
    </r>
  </si>
  <si>
    <r>
      <t>7.6x10</t>
    </r>
    <r>
      <rPr>
        <vertAlign val="superscript"/>
        <sz val="11"/>
        <color theme="1"/>
        <rFont val="Calibri"/>
        <family val="2"/>
        <scheme val="minor"/>
      </rPr>
      <t>-14</t>
    </r>
  </si>
  <si>
    <r>
      <t>5.3x10</t>
    </r>
    <r>
      <rPr>
        <vertAlign val="superscript"/>
        <sz val="11"/>
        <color theme="1"/>
        <rFont val="Calibri"/>
        <family val="2"/>
        <scheme val="minor"/>
      </rPr>
      <t>-14</t>
    </r>
  </si>
  <si>
    <r>
      <t>1.6x10</t>
    </r>
    <r>
      <rPr>
        <vertAlign val="superscript"/>
        <sz val="11"/>
        <color theme="1"/>
        <rFont val="Calibri"/>
        <family val="2"/>
        <scheme val="minor"/>
      </rPr>
      <t>-7</t>
    </r>
  </si>
  <si>
    <r>
      <t>4.1x10</t>
    </r>
    <r>
      <rPr>
        <vertAlign val="superscript"/>
        <sz val="11"/>
        <color theme="1"/>
        <rFont val="Calibri"/>
        <family val="2"/>
        <scheme val="minor"/>
      </rPr>
      <t>-23</t>
    </r>
  </si>
  <si>
    <r>
      <t>8.1x10</t>
    </r>
    <r>
      <rPr>
        <vertAlign val="superscript"/>
        <sz val="11"/>
        <color theme="1"/>
        <rFont val="Calibri"/>
        <family val="2"/>
        <scheme val="minor"/>
      </rPr>
      <t>-34</t>
    </r>
  </si>
  <si>
    <r>
      <t>1.6x10</t>
    </r>
    <r>
      <rPr>
        <vertAlign val="superscript"/>
        <sz val="11"/>
        <color theme="1"/>
        <rFont val="Calibri"/>
        <family val="2"/>
        <scheme val="minor"/>
      </rPr>
      <t>-9</t>
    </r>
  </si>
  <si>
    <r>
      <t>5.3x10</t>
    </r>
    <r>
      <rPr>
        <vertAlign val="superscript"/>
        <sz val="11"/>
        <color theme="1"/>
        <rFont val="Calibri"/>
        <family val="2"/>
        <scheme val="minor"/>
      </rPr>
      <t>-6</t>
    </r>
  </si>
  <si>
    <r>
      <t>2.4x10</t>
    </r>
    <r>
      <rPr>
        <vertAlign val="superscript"/>
        <sz val="11"/>
        <color theme="1"/>
        <rFont val="Calibri"/>
        <family val="2"/>
        <scheme val="minor"/>
      </rPr>
      <t>-7</t>
    </r>
  </si>
  <si>
    <r>
      <t>6.1x10</t>
    </r>
    <r>
      <rPr>
        <vertAlign val="superscript"/>
        <sz val="11"/>
        <color theme="1"/>
        <rFont val="Calibri"/>
        <family val="2"/>
        <scheme val="minor"/>
      </rPr>
      <t>-9</t>
    </r>
  </si>
  <si>
    <r>
      <t>3.2x10</t>
    </r>
    <r>
      <rPr>
        <vertAlign val="superscript"/>
        <sz val="11"/>
        <color theme="1"/>
        <rFont val="Calibri"/>
        <family val="2"/>
        <scheme val="minor"/>
      </rPr>
      <t>-16</t>
    </r>
  </si>
  <si>
    <r>
      <t>1.7x10</t>
    </r>
    <r>
      <rPr>
        <vertAlign val="superscript"/>
        <sz val="11"/>
        <color theme="1"/>
        <rFont val="Calibri"/>
        <family val="2"/>
        <scheme val="minor"/>
      </rPr>
      <t>-30</t>
    </r>
  </si>
  <si>
    <r>
      <t>3.3x10</t>
    </r>
    <r>
      <rPr>
        <vertAlign val="superscript"/>
        <sz val="11"/>
        <color theme="1"/>
        <rFont val="Calibri"/>
        <family val="2"/>
        <scheme val="minor"/>
      </rPr>
      <t>-7</t>
    </r>
  </si>
  <si>
    <r>
      <t>9.1x10</t>
    </r>
    <r>
      <rPr>
        <vertAlign val="superscript"/>
        <sz val="11"/>
        <color theme="1"/>
        <rFont val="Calibri"/>
        <family val="2"/>
        <scheme val="minor"/>
      </rPr>
      <t>-6</t>
    </r>
  </si>
  <si>
    <r>
      <t>1.1x10</t>
    </r>
    <r>
      <rPr>
        <vertAlign val="superscript"/>
        <sz val="11"/>
        <color theme="1"/>
        <rFont val="Calibri"/>
        <family val="2"/>
        <scheme val="minor"/>
      </rPr>
      <t>-11</t>
    </r>
  </si>
  <si>
    <r>
      <t>2.8x10</t>
    </r>
    <r>
      <rPr>
        <vertAlign val="superscript"/>
        <sz val="11"/>
        <color theme="1"/>
        <rFont val="Calibri"/>
        <family val="2"/>
        <scheme val="minor"/>
      </rPr>
      <t>-15</t>
    </r>
  </si>
  <si>
    <r>
      <t>2.5x10</t>
    </r>
    <r>
      <rPr>
        <vertAlign val="superscript"/>
        <sz val="11"/>
        <color theme="1"/>
        <rFont val="Calibri"/>
        <family val="2"/>
        <scheme val="minor"/>
      </rPr>
      <t>-22</t>
    </r>
  </si>
  <si>
    <r>
      <t>4.4x10</t>
    </r>
    <r>
      <rPr>
        <vertAlign val="superscript"/>
        <sz val="11"/>
        <color theme="1"/>
        <rFont val="Calibri"/>
        <family val="2"/>
        <scheme val="minor"/>
      </rPr>
      <t>-6</t>
    </r>
  </si>
  <si>
    <r>
      <t>3.8x10</t>
    </r>
    <r>
      <rPr>
        <vertAlign val="superscript"/>
        <sz val="11"/>
        <color theme="1"/>
        <rFont val="Calibri"/>
        <family val="2"/>
        <scheme val="minor"/>
      </rPr>
      <t>-10</t>
    </r>
  </si>
  <si>
    <r>
      <t>7.6x10</t>
    </r>
    <r>
      <rPr>
        <vertAlign val="superscript"/>
        <sz val="11"/>
        <color theme="1"/>
        <rFont val="Calibri"/>
        <family val="2"/>
        <scheme val="minor"/>
      </rPr>
      <t>-12</t>
    </r>
  </si>
  <si>
    <r>
      <t>6.3x10</t>
    </r>
    <r>
      <rPr>
        <vertAlign val="superscript"/>
        <sz val="11"/>
        <color theme="1"/>
        <rFont val="Calibri"/>
        <family val="2"/>
        <scheme val="minor"/>
      </rPr>
      <t>-18</t>
    </r>
  </si>
  <si>
    <r>
      <t>2.2x10</t>
    </r>
    <r>
      <rPr>
        <vertAlign val="superscript"/>
        <sz val="11"/>
        <color theme="1"/>
        <rFont val="Calibri"/>
        <family val="2"/>
        <scheme val="minor"/>
      </rPr>
      <t>-16</t>
    </r>
  </si>
  <si>
    <r>
      <t>6.9x10</t>
    </r>
    <r>
      <rPr>
        <vertAlign val="superscript"/>
        <sz val="11"/>
        <color theme="1"/>
        <rFont val="Calibri"/>
        <family val="2"/>
        <scheme val="minor"/>
      </rPr>
      <t>-9</t>
    </r>
  </si>
  <si>
    <r>
      <t>8.6x10</t>
    </r>
    <r>
      <rPr>
        <vertAlign val="superscript"/>
        <sz val="11"/>
        <color theme="1"/>
        <rFont val="Calibri"/>
        <family val="2"/>
        <scheme val="minor"/>
      </rPr>
      <t>-11</t>
    </r>
  </si>
  <si>
    <r>
      <t>1.0x10</t>
    </r>
    <r>
      <rPr>
        <vertAlign val="superscript"/>
        <sz val="11"/>
        <color theme="1"/>
        <rFont val="Calibri"/>
        <family val="2"/>
        <scheme val="minor"/>
      </rPr>
      <t>-17</t>
    </r>
  </si>
  <si>
    <r>
      <t>3.7x10</t>
    </r>
    <r>
      <rPr>
        <vertAlign val="superscript"/>
        <sz val="11"/>
        <color theme="1"/>
        <rFont val="Calibri"/>
        <family val="2"/>
        <scheme val="minor"/>
      </rPr>
      <t>-11</t>
    </r>
  </si>
  <si>
    <r>
      <t>6.4x10</t>
    </r>
    <r>
      <rPr>
        <vertAlign val="superscript"/>
        <sz val="11"/>
        <color theme="1"/>
        <rFont val="Calibri"/>
        <family val="2"/>
        <scheme val="minor"/>
      </rPr>
      <t>-6</t>
    </r>
  </si>
  <si>
    <r>
      <t>1.9x10</t>
    </r>
    <r>
      <rPr>
        <vertAlign val="superscript"/>
        <sz val="11"/>
        <color theme="1"/>
        <rFont val="Calibri"/>
        <family val="2"/>
        <scheme val="minor"/>
      </rPr>
      <t>-6</t>
    </r>
  </si>
  <si>
    <r>
      <t>4.5x10</t>
    </r>
    <r>
      <rPr>
        <vertAlign val="superscript"/>
        <sz val="11"/>
        <color theme="1"/>
        <rFont val="Calibri"/>
        <family val="2"/>
        <scheme val="minor"/>
      </rPr>
      <t>-7</t>
    </r>
  </si>
  <si>
    <r>
      <t>1.9x10</t>
    </r>
    <r>
      <rPr>
        <vertAlign val="superscript"/>
        <sz val="11"/>
        <color theme="1"/>
        <rFont val="Calibri"/>
        <family val="2"/>
        <scheme val="minor"/>
      </rPr>
      <t>-7</t>
    </r>
  </si>
  <si>
    <r>
      <t>3.5x10</t>
    </r>
    <r>
      <rPr>
        <vertAlign val="superscript"/>
        <sz val="11"/>
        <color theme="1"/>
        <rFont val="Calibri"/>
        <family val="2"/>
        <scheme val="minor"/>
      </rPr>
      <t>-7</t>
    </r>
  </si>
  <si>
    <r>
      <t>3.0x10</t>
    </r>
    <r>
      <rPr>
        <vertAlign val="superscript"/>
        <sz val="11"/>
        <color theme="1"/>
        <rFont val="Calibri"/>
        <family val="2"/>
        <scheme val="minor"/>
      </rPr>
      <t>-7</t>
    </r>
  </si>
  <si>
    <t>1.20 (1.12-1.29)</t>
  </si>
  <si>
    <t>2.22 (1.40-3.51)</t>
  </si>
  <si>
    <t>1.02 (1.00-1.03)</t>
  </si>
  <si>
    <t>7.88 (3.70-16.8)</t>
  </si>
  <si>
    <t>3.20 (2.12-4.85)</t>
  </si>
  <si>
    <t>1.10 (1.08-1.12)</t>
  </si>
  <si>
    <t>1.31 (1.14-1.50)</t>
  </si>
  <si>
    <t>1.12 (1.10-1.13)</t>
  </si>
  <si>
    <t>1.21 (1.00-1.47)</t>
  </si>
  <si>
    <t>1.15 (1.11-1.20)</t>
  </si>
  <si>
    <t>1.10 (1.05-1.15)</t>
  </si>
  <si>
    <t>1.47 (1.34-1.60)</t>
  </si>
  <si>
    <t>1.01 (1.00-1.03)</t>
  </si>
  <si>
    <t>1.14 (1.08-1.20)</t>
  </si>
  <si>
    <t>1.12 (1.1-1.140)</t>
  </si>
  <si>
    <t>1.18 (1.15-1.20)</t>
  </si>
  <si>
    <t>1.20 (1.14-1.27)</t>
  </si>
  <si>
    <t>1.17 (1.15-1.20)</t>
  </si>
  <si>
    <t>1.86 (1.50-2.31)</t>
  </si>
  <si>
    <t>1.07 (1.03-1.10)</t>
  </si>
  <si>
    <t>1.14 (1.09-1.20)</t>
  </si>
  <si>
    <t>1.13 (1.10-1.16)</t>
  </si>
  <si>
    <t>1.59 (1.50-1.69)</t>
  </si>
  <si>
    <t>1.13 (1.10-1.15)</t>
  </si>
  <si>
    <t>2.08 (1.10-3.95)</t>
  </si>
  <si>
    <t>3.52 (2.10-5.91)</t>
  </si>
  <si>
    <t>9.88 (4.03-24.2)</t>
  </si>
  <si>
    <t>6.42 (3.05-13.5)</t>
  </si>
  <si>
    <t>1.10 (1.07-1.13)</t>
  </si>
  <si>
    <t>1.02 (1.00-1.04)</t>
  </si>
  <si>
    <t>1.06 (1.02-1.10)</t>
  </si>
  <si>
    <t>1.10 (1.07-1.14)</t>
  </si>
  <si>
    <t>1.19 (1.10-1.28)</t>
  </si>
  <si>
    <t>1.14 (1.10-1.18)</t>
  </si>
  <si>
    <t>1.50 (1.38-1.64)</t>
  </si>
  <si>
    <t>4.20 (2.57-6.88)</t>
  </si>
  <si>
    <t>1.30 (1.20-1.41)</t>
  </si>
  <si>
    <t>1.10 (1.06-1.15)</t>
  </si>
  <si>
    <t>1.66 (1.37-2.00)</t>
  </si>
  <si>
    <t>1.06 (1.03-1.10)</t>
  </si>
  <si>
    <t>1.25 (1.20-1.30)</t>
  </si>
  <si>
    <t>1.98 (1.56-2.50)</t>
  </si>
  <si>
    <t>1.15 (1.10-1.21)</t>
  </si>
  <si>
    <t>1.69 (1.59-1.80)</t>
  </si>
  <si>
    <t>2.03 (1.05-3.90)</t>
  </si>
  <si>
    <t>1.27 (1.16-1.40)</t>
  </si>
  <si>
    <t>9.64 (3.97-23.4)</t>
  </si>
  <si>
    <t>1.05 (0.99-1.10)</t>
  </si>
  <si>
    <t>1.20 (1.15-1.25)</t>
  </si>
  <si>
    <t>1.42 (1.19-1.70)</t>
  </si>
  <si>
    <t>1.16 (1.13-1.20)</t>
  </si>
  <si>
    <t>1.05 (1.00-1.10)</t>
  </si>
  <si>
    <t>8.97 (4.00-20.2)</t>
  </si>
  <si>
    <t>1.03 (1.00-1.05)</t>
  </si>
  <si>
    <t>1.16 (1.10-1.22)</t>
  </si>
  <si>
    <t>3.81 (2.20-6.59)</t>
  </si>
  <si>
    <r>
      <t>6.3x10</t>
    </r>
    <r>
      <rPr>
        <vertAlign val="superscript"/>
        <sz val="11"/>
        <rFont val="Calibri (Body)"/>
      </rPr>
      <t>-360</t>
    </r>
  </si>
  <si>
    <r>
      <t>6.2x10</t>
    </r>
    <r>
      <rPr>
        <vertAlign val="superscript"/>
        <sz val="11"/>
        <rFont val="Calibri (Body)"/>
      </rPr>
      <t>-422</t>
    </r>
  </si>
  <si>
    <t>Supplementary Table 3 | Summary of comparison of effect estimates from BMI-adjusted and BMI-unadjusted analyses models obtained from the 28 studies the contributed to both analyses.</t>
  </si>
  <si>
    <t>Supplementary Table 5 | Summary of 99% credible sets for 380 distinct T2D association signals.</t>
  </si>
  <si>
    <t>RAF (%)</t>
  </si>
  <si>
    <t>MAF (%)</t>
  </si>
  <si>
    <t>Difference in interval 
(HRC-based - 1000G-based)</t>
  </si>
  <si>
    <t>Difference in SNPs 
(HRC-based - 1000G-based)</t>
  </si>
  <si>
    <t>Locus</t>
  </si>
  <si>
    <t>Variant with highest PPA in 99% credible set</t>
  </si>
  <si>
    <t>Chr</t>
  </si>
  <si>
    <t>Pos</t>
  </si>
  <si>
    <t>Posterior probabilty of association</t>
  </si>
  <si>
    <t>Chromatin states</t>
  </si>
  <si>
    <t>Islet TFBS</t>
  </si>
  <si>
    <t>Genetic</t>
  </si>
  <si>
    <t>Functional</t>
  </si>
  <si>
    <t>Active promoter</t>
  </si>
  <si>
    <t>Strong enhancer</t>
  </si>
  <si>
    <t>Active enhancer</t>
  </si>
  <si>
    <t>FOXA2, NKX6.1, PDX1, NKX2.2</t>
  </si>
  <si>
    <t>Gene enhancer</t>
  </si>
  <si>
    <t>Weak enhancer</t>
  </si>
  <si>
    <t>FOXA2, NKX2.2</t>
  </si>
  <si>
    <t>Strong enhancer (No ATAC/Meth)</t>
  </si>
  <si>
    <t>FOXA2</t>
  </si>
  <si>
    <t>Weak enhancer (Methylation)</t>
  </si>
  <si>
    <t>Genic enhancer</t>
  </si>
  <si>
    <t>FOXA2, PDX1</t>
  </si>
  <si>
    <t>PDX1</t>
  </si>
  <si>
    <t>CAMK2B</t>
  </si>
  <si>
    <t>CDKN2B</t>
  </si>
  <si>
    <t>INS_IGF2</t>
  </si>
  <si>
    <t>NKX6.1, NKX2.2</t>
  </si>
  <si>
    <t>FOXA2, MAFB, NKX2.2, NKX6.2</t>
  </si>
  <si>
    <t>MAFB</t>
  </si>
  <si>
    <t>Weak promoter</t>
  </si>
  <si>
    <t>ASCL2</t>
  </si>
  <si>
    <t>FOXA2, MAFB, NKX2.2</t>
  </si>
  <si>
    <t>MAFB, NKX2.2</t>
  </si>
  <si>
    <t>TBCE</t>
  </si>
  <si>
    <t>rs7732130</t>
  </si>
  <si>
    <r>
      <t>Islets</t>
    </r>
    <r>
      <rPr>
        <b/>
        <vertAlign val="superscript"/>
        <sz val="11"/>
        <color theme="0"/>
        <rFont val="Calibri"/>
        <family val="2"/>
        <scheme val="minor"/>
      </rPr>
      <t>1</t>
    </r>
  </si>
  <si>
    <r>
      <t>Islets</t>
    </r>
    <r>
      <rPr>
        <b/>
        <vertAlign val="superscript"/>
        <sz val="11"/>
        <color theme="0"/>
        <rFont val="Calibri"/>
        <family val="2"/>
        <scheme val="minor"/>
      </rPr>
      <t>2</t>
    </r>
  </si>
  <si>
    <r>
      <t>Adipose</t>
    </r>
    <r>
      <rPr>
        <b/>
        <vertAlign val="superscript"/>
        <sz val="11"/>
        <color theme="0"/>
        <rFont val="Calibri"/>
        <family val="2"/>
        <scheme val="minor"/>
      </rPr>
      <t>2</t>
    </r>
  </si>
  <si>
    <r>
      <t>Skeletal Muscle</t>
    </r>
    <r>
      <rPr>
        <b/>
        <vertAlign val="superscript"/>
        <sz val="11"/>
        <color theme="0"/>
        <rFont val="Calibri"/>
        <family val="2"/>
        <scheme val="minor"/>
      </rPr>
      <t>2</t>
    </r>
  </si>
  <si>
    <r>
      <t>Liver</t>
    </r>
    <r>
      <rPr>
        <b/>
        <vertAlign val="superscript"/>
        <sz val="11"/>
        <color theme="0"/>
        <rFont val="Calibri"/>
        <family val="2"/>
        <scheme val="minor"/>
      </rPr>
      <t>2</t>
    </r>
  </si>
  <si>
    <t>Variants with PPA&gt;80% only in functional credible sets</t>
  </si>
  <si>
    <t>Variants with PPA&gt;80% in genetic credible sets</t>
  </si>
  <si>
    <t>Supplementary Table 10 | Summary results of LD Score regression analyses between T2D and various diseases, metabolic, and anthropometric traits.</t>
  </si>
  <si>
    <t>Signal</t>
  </si>
  <si>
    <r>
      <t>SNPs in 99% credible set (with PPA</t>
    </r>
    <r>
      <rPr>
        <b/>
        <sz val="12"/>
        <color theme="0"/>
        <rFont val="Calibri"/>
        <family val="2"/>
      </rPr>
      <t>≥</t>
    </r>
    <r>
      <rPr>
        <b/>
        <sz val="12"/>
        <color theme="0"/>
        <rFont val="Calibri"/>
        <family val="2"/>
        <scheme val="minor"/>
      </rPr>
      <t>1%)</t>
    </r>
  </si>
  <si>
    <t>Posterior probability of association</t>
  </si>
  <si>
    <t>Chromatin state</t>
  </si>
  <si>
    <r>
      <t>Islets_1</t>
    </r>
    <r>
      <rPr>
        <b/>
        <vertAlign val="superscript"/>
        <sz val="12"/>
        <color theme="0"/>
        <rFont val="Calibri"/>
        <family val="2"/>
        <scheme val="minor"/>
      </rPr>
      <t>1</t>
    </r>
  </si>
  <si>
    <r>
      <t>Isets_2</t>
    </r>
    <r>
      <rPr>
        <b/>
        <vertAlign val="superscript"/>
        <sz val="12"/>
        <color theme="0"/>
        <rFont val="Calibri"/>
        <family val="2"/>
        <scheme val="minor"/>
      </rPr>
      <t>2</t>
    </r>
  </si>
  <si>
    <r>
      <t>Adipose</t>
    </r>
    <r>
      <rPr>
        <b/>
        <vertAlign val="superscript"/>
        <sz val="12"/>
        <color theme="0"/>
        <rFont val="Calibri"/>
        <family val="2"/>
        <scheme val="minor"/>
      </rPr>
      <t>2</t>
    </r>
  </si>
  <si>
    <r>
      <t>Skeletal Muscle</t>
    </r>
    <r>
      <rPr>
        <b/>
        <vertAlign val="superscript"/>
        <sz val="12"/>
        <color theme="0"/>
        <rFont val="Calibri"/>
        <family val="2"/>
        <scheme val="minor"/>
      </rPr>
      <t>2</t>
    </r>
  </si>
  <si>
    <r>
      <t>Liver</t>
    </r>
    <r>
      <rPr>
        <b/>
        <vertAlign val="superscript"/>
        <sz val="12"/>
        <color theme="0"/>
        <rFont val="Calibri"/>
        <family val="2"/>
        <scheme val="minor"/>
      </rPr>
      <t>2</t>
    </r>
  </si>
  <si>
    <t>3 (3)</t>
  </si>
  <si>
    <t>2 (2)</t>
  </si>
  <si>
    <t>Strong enhan+ATAC+Meth</t>
  </si>
  <si>
    <t>10_Active_enhancer_2</t>
  </si>
  <si>
    <t>6_Weak_transcription</t>
  </si>
  <si>
    <t>FOXA2, MAFB, NKX6.1, NKX2.2</t>
  </si>
  <si>
    <t>rs35198068</t>
  </si>
  <si>
    <t>Heterochromatin</t>
  </si>
  <si>
    <t>10_Active_enhancer_1</t>
  </si>
  <si>
    <t>5_Strong_transcription</t>
  </si>
  <si>
    <t>rs34872471</t>
  </si>
  <si>
    <t xml:space="preserve">MAF&lt;0.25%; not fine-mapped </t>
  </si>
  <si>
    <t>18_Quiescent/low_signal</t>
  </si>
  <si>
    <t>4 (1)</t>
  </si>
  <si>
    <t>5 (1)</t>
  </si>
  <si>
    <t>17_Weak_repressed_polycomb</t>
  </si>
  <si>
    <t>4 (3)</t>
  </si>
  <si>
    <t>5 (5)</t>
  </si>
  <si>
    <t>rs72826045</t>
  </si>
  <si>
    <t>rs7094871</t>
  </si>
  <si>
    <t>1_Active_TSS</t>
  </si>
  <si>
    <t>rs10885396</t>
  </si>
  <si>
    <t>rs7094463</t>
  </si>
  <si>
    <t>9 (8)</t>
  </si>
  <si>
    <t>8 (8)</t>
  </si>
  <si>
    <t>rs144155527</t>
  </si>
  <si>
    <t>rs116761056</t>
  </si>
  <si>
    <t>NKX2.2, NKX6.1, PDX1</t>
  </si>
  <si>
    <t>rs114322470</t>
  </si>
  <si>
    <t>rs192408510</t>
  </si>
  <si>
    <t>rs145034729</t>
  </si>
  <si>
    <t>rs149954646</t>
  </si>
  <si>
    <t>rs147932983</t>
  </si>
  <si>
    <t>rs182610315</t>
  </si>
  <si>
    <t>1979 (9)</t>
  </si>
  <si>
    <t>1608 (11)</t>
  </si>
  <si>
    <t>rs146398962</t>
  </si>
  <si>
    <t>9_Active_enhancer_1</t>
  </si>
  <si>
    <t>rs180726800</t>
  </si>
  <si>
    <t>rs151137175</t>
  </si>
  <si>
    <t>rs145003494</t>
  </si>
  <si>
    <t>rs4917646</t>
  </si>
  <si>
    <t>Weak enhan+ATAC+Meth</t>
  </si>
  <si>
    <t>rs186384225</t>
  </si>
  <si>
    <t>rs3814575</t>
  </si>
  <si>
    <t>11_Weak_enhancer</t>
  </si>
  <si>
    <t>rs7080044</t>
  </si>
  <si>
    <t>rs72828151</t>
  </si>
  <si>
    <t>rs10787478</t>
  </si>
  <si>
    <t>339 (6)</t>
  </si>
  <si>
    <t>133 (7)</t>
  </si>
  <si>
    <t>rs57225583</t>
  </si>
  <si>
    <t>rs11196183</t>
  </si>
  <si>
    <t>rs7896811</t>
  </si>
  <si>
    <t>8_Genic_enhancer</t>
  </si>
  <si>
    <t>rs11196182</t>
  </si>
  <si>
    <t>rs114863326</t>
  </si>
  <si>
    <t>rs11196191</t>
  </si>
  <si>
    <t>rs11196234</t>
  </si>
  <si>
    <t>Variant</t>
  </si>
  <si>
    <t>RAF: risk allele frequency; MAF: minor allele frequency.</t>
  </si>
  <si>
    <t>Supplementary Table 8 | Non-coding credible set variants with &gt;80% posterior probability of association.</t>
  </si>
  <si>
    <t>PPA: posterior probability of association; MAF: minor allele frequency.</t>
  </si>
  <si>
    <r>
      <rPr>
        <vertAlign val="superscript"/>
        <sz val="11"/>
        <color theme="1"/>
        <rFont val="Calibri"/>
        <family val="2"/>
        <scheme val="minor"/>
      </rPr>
      <t>2</t>
    </r>
    <r>
      <rPr>
        <sz val="11"/>
        <color theme="1"/>
        <rFont val="Calibri"/>
        <family val="2"/>
        <scheme val="minor"/>
      </rPr>
      <t>Varshney, A. et al. Genetic regulatory signatures underlying islet gene expression and type 2 diabetes. Proc Natl Acad Sci U S A 114, 2301-2306 (2017).</t>
    </r>
  </si>
  <si>
    <t>PPA: posterior probability of association; MAF: minor allele frequency; RAF: risk allele frequency.</t>
  </si>
  <si>
    <r>
      <t>Transcription factor binding site</t>
    </r>
    <r>
      <rPr>
        <b/>
        <vertAlign val="superscript"/>
        <sz val="12"/>
        <color theme="0"/>
        <rFont val="Calibri"/>
        <family val="2"/>
        <scheme val="minor"/>
      </rPr>
      <t>3</t>
    </r>
  </si>
  <si>
    <r>
      <rPr>
        <vertAlign val="superscript"/>
        <sz val="11"/>
        <color theme="1"/>
        <rFont val="Calibri"/>
        <family val="2"/>
        <scheme val="minor"/>
      </rPr>
      <t>3</t>
    </r>
    <r>
      <rPr>
        <sz val="11"/>
        <color theme="1"/>
        <rFont val="Calibri"/>
        <family val="2"/>
        <scheme val="minor"/>
      </rPr>
      <t>Pasquali, L. et al. Pancreatic islet enhancer clusters enriched in type 2 diabetes risk-associated variants. Nat Genet 46, 136-143 (2014).</t>
    </r>
  </si>
  <si>
    <t>SE: standard error, BMI: body mass index, HDL: high density lipoprotein, LDL: low density lipoprotein, ADHD: attention deficit hyperactive disorder, HOMA-IR: homeostasis model assessment of insulin resistance, HOMA-B: homeostasis model assessment of beta cell function.</t>
  </si>
  <si>
    <r>
      <t xml:space="preserve">Supplementary Table 9 | </t>
    </r>
    <r>
      <rPr>
        <b/>
        <i/>
        <sz val="12"/>
        <color theme="1"/>
        <rFont val="Calibri"/>
        <family val="2"/>
        <scheme val="minor"/>
      </rPr>
      <t>TCF7L2</t>
    </r>
    <r>
      <rPr>
        <b/>
        <sz val="12"/>
        <color theme="1"/>
        <rFont val="Calibri"/>
        <family val="2"/>
        <scheme val="minor"/>
      </rPr>
      <t xml:space="preserve"> credible set variants.</t>
    </r>
  </si>
  <si>
    <t>RAF: risk allele frequency; MAF: minor allele frequency; OR: Odds ratio; CI: confidence interval.</t>
  </si>
  <si>
    <t>rs146886108</t>
  </si>
  <si>
    <t>BOLT-LMM</t>
  </si>
  <si>
    <t>ethnic outliers, Type 1 diabetes, Gestational diabetes patients, gender discordant</t>
  </si>
  <si>
    <t>eQTLs</t>
  </si>
  <si>
    <t>Tissue</t>
  </si>
  <si>
    <t>Adipose subcutaneous</t>
  </si>
  <si>
    <t>Adipose visceral omentum</t>
  </si>
  <si>
    <t>Adipose subcutaneous Adipose visceral omentum Muscle skeletal</t>
  </si>
  <si>
    <r>
      <t xml:space="preserve">INHBB </t>
    </r>
    <r>
      <rPr>
        <sz val="11"/>
        <color theme="1"/>
        <rFont val="Calibri"/>
        <family val="2"/>
        <scheme val="minor"/>
      </rPr>
      <t>(+)</t>
    </r>
  </si>
  <si>
    <r>
      <t xml:space="preserve">HMGN2P19 </t>
    </r>
    <r>
      <rPr>
        <sz val="11"/>
        <color theme="1"/>
        <rFont val="Calibri"/>
        <family val="2"/>
        <scheme val="minor"/>
      </rPr>
      <t>(+)</t>
    </r>
    <r>
      <rPr>
        <i/>
        <sz val="11"/>
        <color theme="1"/>
        <rFont val="Calibri"/>
        <family val="2"/>
        <scheme val="minor"/>
      </rPr>
      <t xml:space="preserve"> HMGN2P19 </t>
    </r>
    <r>
      <rPr>
        <sz val="11"/>
        <color theme="1"/>
        <rFont val="Calibri"/>
        <family val="2"/>
        <scheme val="minor"/>
      </rPr>
      <t>(+)</t>
    </r>
    <r>
      <rPr>
        <i/>
        <sz val="11"/>
        <color theme="1"/>
        <rFont val="Calibri"/>
        <family val="2"/>
        <scheme val="minor"/>
      </rPr>
      <t xml:space="preserve"> HMGN2P19 </t>
    </r>
    <r>
      <rPr>
        <sz val="11"/>
        <color theme="1"/>
        <rFont val="Calibri"/>
        <family val="2"/>
        <scheme val="minor"/>
      </rPr>
      <t>(+)</t>
    </r>
  </si>
  <si>
    <t>Islets</t>
  </si>
  <si>
    <r>
      <rPr>
        <i/>
        <sz val="11"/>
        <color theme="1"/>
        <rFont val="Calibri"/>
        <family val="2"/>
        <scheme val="minor"/>
      </rPr>
      <t xml:space="preserve">ST6GAL1 </t>
    </r>
    <r>
      <rPr>
        <sz val="11"/>
        <color theme="1"/>
        <rFont val="Calibri"/>
        <family val="2"/>
        <scheme val="minor"/>
      </rPr>
      <t>(+)</t>
    </r>
  </si>
  <si>
    <t>Adipose subcutaneous Muscle skeletal              Islets</t>
  </si>
  <si>
    <r>
      <t xml:space="preserve">ANK1 </t>
    </r>
    <r>
      <rPr>
        <sz val="11"/>
        <color theme="1"/>
        <rFont val="Calibri"/>
        <family val="2"/>
        <scheme val="minor"/>
      </rPr>
      <t xml:space="preserve">(+)           </t>
    </r>
    <r>
      <rPr>
        <i/>
        <sz val="11"/>
        <color theme="1"/>
        <rFont val="Calibri"/>
        <family val="2"/>
        <scheme val="minor"/>
      </rPr>
      <t>ANK1</t>
    </r>
    <r>
      <rPr>
        <sz val="11"/>
        <color theme="1"/>
        <rFont val="Calibri"/>
        <family val="2"/>
        <scheme val="minor"/>
      </rPr>
      <t xml:space="preserve"> (+) </t>
    </r>
    <r>
      <rPr>
        <i/>
        <sz val="11"/>
        <color theme="1"/>
        <rFont val="Calibri"/>
        <family val="2"/>
        <scheme val="minor"/>
      </rPr>
      <t>NKX6.3</t>
    </r>
    <r>
      <rPr>
        <sz val="11"/>
        <color theme="1"/>
        <rFont val="Calibri"/>
        <family val="2"/>
        <scheme val="minor"/>
      </rPr>
      <t xml:space="preserve"> (-)</t>
    </r>
  </si>
  <si>
    <t>Muscle skeletal             Muscle skeletal</t>
  </si>
  <si>
    <r>
      <t>UBAP2</t>
    </r>
    <r>
      <rPr>
        <sz val="11"/>
        <color theme="1"/>
        <rFont val="Calibri"/>
        <family val="2"/>
        <scheme val="minor"/>
      </rPr>
      <t xml:space="preserve"> (-) </t>
    </r>
    <r>
      <rPr>
        <i/>
        <sz val="11"/>
        <color theme="1"/>
        <rFont val="Calibri"/>
        <family val="2"/>
        <scheme val="minor"/>
      </rPr>
      <t>NUDT2</t>
    </r>
    <r>
      <rPr>
        <sz val="11"/>
        <color theme="1"/>
        <rFont val="Calibri"/>
        <family val="2"/>
        <scheme val="minor"/>
      </rPr>
      <t xml:space="preserve"> (-)</t>
    </r>
  </si>
  <si>
    <r>
      <rPr>
        <i/>
        <sz val="11"/>
        <color theme="1"/>
        <rFont val="Calibri"/>
        <family val="2"/>
        <scheme val="minor"/>
      </rPr>
      <t>CAMK1D</t>
    </r>
    <r>
      <rPr>
        <sz val="11"/>
        <color theme="1"/>
        <rFont val="Calibri"/>
        <family val="2"/>
        <scheme val="minor"/>
      </rPr>
      <t xml:space="preserve"> (+)</t>
    </r>
  </si>
  <si>
    <r>
      <t xml:space="preserve">C11orf21 </t>
    </r>
    <r>
      <rPr>
        <sz val="11"/>
        <color theme="1"/>
        <rFont val="Calibri"/>
        <family val="2"/>
        <scheme val="minor"/>
      </rPr>
      <t>(-)</t>
    </r>
  </si>
  <si>
    <t>Adipose subcutaneous Muscle skeletal</t>
  </si>
  <si>
    <r>
      <t>CCND2</t>
    </r>
    <r>
      <rPr>
        <sz val="11"/>
        <color theme="1"/>
        <rFont val="Calibri"/>
        <family val="2"/>
        <scheme val="minor"/>
      </rPr>
      <t xml:space="preserve"> (+) </t>
    </r>
    <r>
      <rPr>
        <i/>
        <sz val="11"/>
        <color theme="1"/>
        <rFont val="Calibri"/>
        <family val="2"/>
        <scheme val="minor"/>
      </rPr>
      <t>CCND2</t>
    </r>
    <r>
      <rPr>
        <sz val="11"/>
        <color theme="1"/>
        <rFont val="Calibri"/>
        <family val="2"/>
        <scheme val="minor"/>
      </rPr>
      <t xml:space="preserve"> (+)</t>
    </r>
  </si>
  <si>
    <r>
      <t>TRAP1</t>
    </r>
    <r>
      <rPr>
        <sz val="11"/>
        <color theme="1"/>
        <rFont val="Calibri"/>
        <family val="2"/>
        <scheme val="minor"/>
      </rPr>
      <t xml:space="preserve"> (+)</t>
    </r>
  </si>
  <si>
    <r>
      <t>Target gene</t>
    </r>
    <r>
      <rPr>
        <b/>
        <vertAlign val="superscript"/>
        <sz val="11"/>
        <color theme="0"/>
        <rFont val="Calibri"/>
        <family val="2"/>
        <scheme val="minor"/>
      </rPr>
      <t>3</t>
    </r>
  </si>
  <si>
    <r>
      <rPr>
        <vertAlign val="superscript"/>
        <sz val="11"/>
        <color theme="1"/>
        <rFont val="Calibri"/>
        <family val="2"/>
        <scheme val="minor"/>
      </rPr>
      <t xml:space="preserve">3 </t>
    </r>
    <r>
      <rPr>
        <sz val="11"/>
        <color theme="1"/>
        <rFont val="Calibri"/>
        <family val="2"/>
        <scheme val="minor"/>
      </rPr>
      <t xml:space="preserve">(+) indicates that T2D-risk allele increases the </t>
    </r>
    <r>
      <rPr>
        <i/>
        <sz val="11"/>
        <color theme="1"/>
        <rFont val="Calibri"/>
        <family val="2"/>
        <scheme val="minor"/>
      </rPr>
      <t>cis</t>
    </r>
    <r>
      <rPr>
        <sz val="11"/>
        <color theme="1"/>
        <rFont val="Calibri"/>
        <family val="2"/>
        <scheme val="minor"/>
      </rPr>
      <t>-eQTL gene expression; "-" indicates that T2D-risk allele decreases the cis-eQTL gene expression.</t>
    </r>
  </si>
  <si>
    <t>Weak enhancer (No ATAC/Meth)</t>
  </si>
  <si>
    <r>
      <rPr>
        <vertAlign val="superscript"/>
        <sz val="11"/>
        <color theme="1"/>
        <rFont val="Calibri"/>
        <family val="2"/>
        <scheme val="minor"/>
      </rPr>
      <t>1</t>
    </r>
    <r>
      <rPr>
        <sz val="11"/>
        <color theme="1"/>
        <rFont val="Calibri"/>
        <family val="2"/>
        <scheme val="minor"/>
      </rPr>
      <t>Thurner, M. et al. Integration of human pancreatic islet genomic data refines regulatory mechanisms at Type 2 Diabetes susceptibility loci. Elife 7(2018).</t>
    </r>
  </si>
  <si>
    <r>
      <t>CAD</t>
    </r>
    <r>
      <rPr>
        <b/>
        <vertAlign val="superscript"/>
        <sz val="11"/>
        <color theme="0"/>
        <rFont val="Calibri"/>
        <family val="2"/>
        <scheme val="minor"/>
      </rPr>
      <t>1</t>
    </r>
  </si>
  <si>
    <r>
      <rPr>
        <vertAlign val="superscript"/>
        <sz val="11"/>
        <color theme="1"/>
        <rFont val="Calibri"/>
        <family val="2"/>
        <scheme val="minor"/>
      </rPr>
      <t>1</t>
    </r>
    <r>
      <rPr>
        <sz val="11"/>
        <color theme="1"/>
        <rFont val="Calibri"/>
        <family val="2"/>
        <scheme val="minor"/>
      </rPr>
      <t>van der Harst, P. &amp; Verweij, N. Identification of 64 Novel Genetic Loci Provides an Expanded View on the Genetic Architecture of Coronary Artery Disease. Circulation Research 122, 433-443 (2018).</t>
    </r>
  </si>
  <si>
    <t>0.98 (0.97-0.99)</t>
  </si>
  <si>
    <t>1.05 (0.97-1.14)</t>
  </si>
  <si>
    <t>1.02 (0.98-1.05)</t>
  </si>
  <si>
    <t>1.02 (0.99-1.05)</t>
  </si>
  <si>
    <t>1.07 (0.98-1.16)</t>
  </si>
  <si>
    <t>1.01 (1.00-1.02)</t>
  </si>
  <si>
    <t>0.98 (0.96-1.00)</t>
  </si>
  <si>
    <t>1.00 (0.99-1.01)</t>
  </si>
  <si>
    <t>0.92 (0.90-0.93)</t>
  </si>
  <si>
    <r>
      <t>3.28x10</t>
    </r>
    <r>
      <rPr>
        <vertAlign val="superscript"/>
        <sz val="11"/>
        <color theme="1"/>
        <rFont val="Calibri"/>
        <family val="2"/>
        <scheme val="minor"/>
      </rPr>
      <t>-27</t>
    </r>
  </si>
  <si>
    <r>
      <t>8.87x10</t>
    </r>
    <r>
      <rPr>
        <vertAlign val="superscript"/>
        <sz val="11"/>
        <color theme="1"/>
        <rFont val="Calibri"/>
        <family val="2"/>
        <scheme val="minor"/>
      </rPr>
      <t>-5</t>
    </r>
  </si>
  <si>
    <t>RAF: risk allele frequency; MAF: minor allele frequency; CAD: coronary artery disease; OR: Odds ratio; CI: confidence interval.</t>
  </si>
  <si>
    <t>CAD OR are aligned to T2D-risk allele.</t>
  </si>
  <si>
    <r>
      <t>0.26</t>
    </r>
    <r>
      <rPr>
        <vertAlign val="superscript"/>
        <sz val="11"/>
        <color theme="1"/>
        <rFont val="Calibri"/>
        <family val="2"/>
        <scheme val="minor"/>
      </rPr>
      <t>*</t>
    </r>
  </si>
  <si>
    <t>BMI-adjusted</t>
  </si>
  <si>
    <t>* based on UK Biobank</t>
  </si>
  <si>
    <t>1.01 (0.98-1.02)</t>
  </si>
  <si>
    <t>rs61754779</t>
  </si>
  <si>
    <t>rs62618693</t>
  </si>
  <si>
    <t>rs1805097</t>
  </si>
  <si>
    <t>rs13266634</t>
  </si>
  <si>
    <t>rsID</t>
  </si>
  <si>
    <t>Age of first birth (age of mother at first childbirth)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</si>
</sst>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E+00"/>
    <numFmt numFmtId="165" formatCode="0.000"/>
    <numFmt numFmtId="166" formatCode="0.0"/>
    <numFmt numFmtId="167" formatCode="0.0000"/>
    <numFmt numFmtId="168" formatCode="0.000E+00"/>
    <numFmt numFmtId="169" formatCode="0.00000"/>
    <numFmt numFmtId="170" formatCode="0E+00"/>
  </numFmts>
  <fonts count="29">
    <font>
      <sz val="11"/>
      <color theme="1"/>
      <name val="Calibri"/>
      <family val="2"/>
      <scheme val="minor"/>
    </font>
    <font>
      <b/>
      <sz val="12"/>
      <color theme="1"/>
      <name val="Calibri"/>
      <family val="2"/>
      <scheme val="minor"/>
    </font>
    <font>
      <vertAlign val="superscript"/>
      <sz val="11"/>
      <color theme="1"/>
      <name val="Calibri"/>
      <family val="2"/>
      <scheme val="minor"/>
    </font>
    <font>
      <sz val="11"/>
      <name val="Calibri"/>
      <family val="2"/>
      <scheme val="minor"/>
    </font>
    <font>
      <sz val="11"/>
      <color indexed="8"/>
      <name val="Calibri"/>
      <family val="2"/>
    </font>
    <font>
      <sz val="11"/>
      <name val="Calibri"/>
      <family val="2"/>
      <charset val="1"/>
    </font>
    <font>
      <b/>
      <sz val="11"/>
      <color theme="0"/>
      <name val="Calibri"/>
      <family val="2"/>
      <scheme val="minor"/>
    </font>
    <font>
      <i/>
      <sz val="11"/>
      <color theme="1"/>
      <name val="Calibri"/>
      <family val="2"/>
      <scheme val="minor"/>
    </font>
    <font>
      <sz val="12"/>
      <color theme="1"/>
      <name val="Calibri"/>
      <family val="2"/>
      <scheme val="minor"/>
    </font>
    <font>
      <b/>
      <sz val="12"/>
      <name val="Calibri"/>
      <family val="2"/>
      <scheme val="minor"/>
    </font>
    <font>
      <i/>
      <sz val="11"/>
      <name val="Calibri"/>
      <family val="2"/>
      <scheme val="minor"/>
    </font>
    <font>
      <b/>
      <sz val="12"/>
      <color theme="0"/>
      <name val="Calibri"/>
      <family val="2"/>
      <scheme val="minor"/>
    </font>
    <font>
      <b/>
      <i/>
      <sz val="12"/>
      <color theme="0"/>
      <name val="Calibri"/>
      <family val="2"/>
      <scheme val="minor"/>
    </font>
    <font>
      <b/>
      <i/>
      <sz val="11"/>
      <color theme="0"/>
      <name val="Calibri"/>
      <family val="2"/>
      <scheme val="minor"/>
    </font>
    <font>
      <b/>
      <vertAlign val="superscript"/>
      <sz val="12"/>
      <color theme="0"/>
      <name val="Calibri"/>
      <family val="2"/>
      <scheme val="minor"/>
    </font>
    <font>
      <sz val="11"/>
      <color rgb="FF000000"/>
      <name val="Calibri"/>
      <family val="2"/>
      <scheme val="minor"/>
    </font>
    <font>
      <b/>
      <vertAlign val="subscript"/>
      <sz val="11"/>
      <color theme="0"/>
      <name val="Calibri"/>
      <family val="2"/>
      <scheme val="minor"/>
    </font>
    <font>
      <u/>
      <sz val="11"/>
      <color theme="10"/>
      <name val="Calibri"/>
      <family val="2"/>
      <scheme val="minor"/>
    </font>
    <font>
      <u/>
      <sz val="11"/>
      <color theme="11"/>
      <name val="Calibri"/>
      <family val="2"/>
      <scheme val="minor"/>
    </font>
    <font>
      <vertAlign val="superscript"/>
      <sz val="11"/>
      <name val="Calibri"/>
      <family val="2"/>
      <scheme val="minor"/>
    </font>
    <font>
      <vertAlign val="superscript"/>
      <sz val="11"/>
      <color theme="1"/>
      <name val="Calibri (Body)"/>
    </font>
    <font>
      <vertAlign val="superscript"/>
      <sz val="11"/>
      <name val="Calibri (Body)"/>
    </font>
    <font>
      <sz val="11"/>
      <color rgb="FFFF0000"/>
      <name val="Calibri"/>
      <family val="2"/>
      <scheme val="minor"/>
    </font>
    <font>
      <b/>
      <sz val="11"/>
      <color theme="1"/>
      <name val="Calibri"/>
      <family val="2"/>
      <scheme val="minor"/>
    </font>
    <font>
      <b/>
      <sz val="11"/>
      <name val="Calibri"/>
      <family val="2"/>
      <scheme val="minor"/>
    </font>
    <font>
      <b/>
      <vertAlign val="superscript"/>
      <sz val="11"/>
      <color theme="0"/>
      <name val="Calibri"/>
      <family val="2"/>
      <scheme val="minor"/>
    </font>
    <font>
      <b/>
      <sz val="12"/>
      <color theme="0"/>
      <name val="Calibri"/>
      <family val="2"/>
    </font>
    <font>
      <b/>
      <i/>
      <sz val="12"/>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2" tint="-0.49998474074526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59999389629810485"/>
        <bgColor indexed="64"/>
      </patternFill>
    </fill>
  </fills>
  <borders count="49">
    <border>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auto="1"/>
      </left>
      <right/>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top style="medium">
        <color auto="1"/>
      </top>
      <bottom/>
      <diagonal/>
    </border>
    <border>
      <left/>
      <right style="thin">
        <color auto="1"/>
      </right>
      <top style="medium">
        <color auto="1"/>
      </top>
      <bottom style="medium">
        <color auto="1"/>
      </bottom>
      <diagonal/>
    </border>
    <border>
      <left/>
      <right/>
      <top style="thin">
        <color auto="1"/>
      </top>
      <bottom style="medium">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bottom/>
      <diagonal/>
    </border>
    <border>
      <left style="thin">
        <color auto="1"/>
      </left>
      <right/>
      <top style="thin">
        <color auto="1"/>
      </top>
      <bottom style="thin">
        <color auto="1"/>
      </bottom>
      <diagonal/>
    </border>
    <border>
      <left style="medium">
        <color auto="1"/>
      </left>
      <right/>
      <top/>
      <bottom style="thin">
        <color auto="1"/>
      </bottom>
      <diagonal/>
    </border>
    <border>
      <left style="thin">
        <color auto="1"/>
      </left>
      <right/>
      <top/>
      <bottom style="thin">
        <color auto="1"/>
      </bottom>
      <diagonal/>
    </border>
    <border>
      <left/>
      <right style="medium">
        <color auto="1"/>
      </right>
      <top/>
      <bottom style="thin">
        <color auto="1"/>
      </bottom>
      <diagonal/>
    </border>
  </borders>
  <cellStyleXfs count="37">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349">
    <xf numFmtId="0" fontId="0" fillId="0" borderId="0" xfId="0"/>
    <xf numFmtId="0" fontId="1" fillId="0" borderId="0" xfId="0" applyFont="1" applyBorder="1" applyAlignment="1">
      <alignment vertical="center"/>
    </xf>
    <xf numFmtId="0" fontId="1" fillId="0" borderId="0" xfId="0" applyFont="1" applyFill="1" applyBorder="1" applyAlignment="1">
      <alignment vertical="center"/>
    </xf>
    <xf numFmtId="0" fontId="0" fillId="0" borderId="0" xfId="0" applyFont="1"/>
    <xf numFmtId="0" fontId="0" fillId="0" borderId="0" xfId="0" applyFill="1" applyBorder="1"/>
    <xf numFmtId="0" fontId="0" fillId="0" borderId="23" xfId="0" applyFill="1" applyBorder="1"/>
    <xf numFmtId="3" fontId="0" fillId="0" borderId="23" xfId="0" applyNumberFormat="1" applyFill="1" applyBorder="1" applyAlignment="1">
      <alignment horizontal="center"/>
    </xf>
    <xf numFmtId="0" fontId="0" fillId="0" borderId="36" xfId="0" applyFill="1" applyBorder="1"/>
    <xf numFmtId="3" fontId="0" fillId="0" borderId="36" xfId="0" applyNumberFormat="1" applyFill="1" applyBorder="1" applyAlignment="1">
      <alignment horizontal="center"/>
    </xf>
    <xf numFmtId="0" fontId="0" fillId="0" borderId="36" xfId="0" applyFill="1" applyBorder="1" applyAlignment="1">
      <alignment horizontal="center" vertical="center"/>
    </xf>
    <xf numFmtId="0" fontId="3" fillId="0" borderId="35" xfId="0" applyFont="1" applyFill="1" applyBorder="1" applyAlignment="1">
      <alignment horizontal="center" vertical="center" wrapText="1"/>
    </xf>
    <xf numFmtId="3" fontId="0" fillId="0" borderId="36"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4" fillId="0" borderId="23" xfId="0" applyFont="1" applyFill="1" applyBorder="1" applyAlignment="1">
      <alignment horizontal="center" vertical="center" wrapText="1"/>
    </xf>
    <xf numFmtId="0" fontId="0" fillId="0" borderId="36" xfId="0" applyFill="1" applyBorder="1" applyAlignment="1">
      <alignment horizontal="center"/>
    </xf>
    <xf numFmtId="0" fontId="0" fillId="0" borderId="23" xfId="0" applyFill="1" applyBorder="1" applyAlignment="1">
      <alignment horizontal="center"/>
    </xf>
    <xf numFmtId="0" fontId="0" fillId="0" borderId="36"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0" xfId="0" applyFill="1" applyBorder="1" applyAlignment="1">
      <alignment horizontal="center" vertical="center"/>
    </xf>
    <xf numFmtId="3" fontId="0" fillId="0" borderId="0" xfId="0" applyNumberFormat="1" applyFill="1" applyBorder="1" applyAlignment="1">
      <alignment horizontal="center"/>
    </xf>
    <xf numFmtId="0" fontId="7" fillId="0" borderId="0" xfId="0" applyFont="1" applyAlignment="1">
      <alignment horizontal="center"/>
    </xf>
    <xf numFmtId="0" fontId="9" fillId="0" borderId="0" xfId="0" applyFont="1" applyBorder="1" applyAlignment="1">
      <alignment vertical="center"/>
    </xf>
    <xf numFmtId="0" fontId="9" fillId="0" borderId="0" xfId="0" applyFont="1" applyFill="1" applyBorder="1" applyAlignment="1">
      <alignment vertical="center"/>
    </xf>
    <xf numFmtId="0" fontId="3" fillId="0" borderId="0" xfId="0" applyFont="1"/>
    <xf numFmtId="0" fontId="3" fillId="0" borderId="37" xfId="0" applyFont="1" applyFill="1" applyBorder="1" applyAlignment="1">
      <alignment horizontal="center"/>
    </xf>
    <xf numFmtId="3" fontId="3" fillId="0" borderId="37" xfId="0" applyNumberFormat="1" applyFont="1" applyFill="1" applyBorder="1" applyAlignment="1">
      <alignment horizontal="center"/>
    </xf>
    <xf numFmtId="0" fontId="10" fillId="0" borderId="38" xfId="0" applyFont="1" applyFill="1" applyBorder="1" applyAlignment="1">
      <alignment horizontal="center" vertical="center"/>
    </xf>
    <xf numFmtId="0" fontId="3" fillId="0" borderId="37" xfId="0" applyFont="1" applyFill="1" applyBorder="1" applyAlignment="1">
      <alignment horizontal="center" vertical="center"/>
    </xf>
    <xf numFmtId="3" fontId="3" fillId="0" borderId="37" xfId="0" applyNumberFormat="1" applyFont="1" applyFill="1" applyBorder="1" applyAlignment="1">
      <alignment horizontal="center" vertical="center"/>
    </xf>
    <xf numFmtId="2" fontId="3" fillId="0" borderId="39" xfId="0" applyNumberFormat="1" applyFont="1" applyFill="1" applyBorder="1" applyAlignment="1">
      <alignment horizontal="center" vertical="center"/>
    </xf>
    <xf numFmtId="0" fontId="10" fillId="0" borderId="14" xfId="0" applyFont="1" applyFill="1" applyBorder="1" applyAlignment="1">
      <alignment horizontal="center" vertical="center"/>
    </xf>
    <xf numFmtId="0" fontId="3" fillId="0" borderId="15" xfId="0" applyFont="1" applyFill="1" applyBorder="1" applyAlignment="1">
      <alignment horizontal="center" vertical="center"/>
    </xf>
    <xf numFmtId="3" fontId="3" fillId="0" borderId="15" xfId="0" applyNumberFormat="1" applyFont="1" applyFill="1" applyBorder="1" applyAlignment="1">
      <alignment horizontal="center" vertical="center"/>
    </xf>
    <xf numFmtId="2" fontId="3" fillId="0" borderId="16" xfId="0" applyNumberFormat="1"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3" fillId="0" borderId="0" xfId="0" applyFont="1" applyFill="1"/>
    <xf numFmtId="0" fontId="11"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2" xfId="0" applyNumberFormat="1" applyFont="1" applyFill="1" applyBorder="1" applyAlignment="1">
      <alignment horizontal="center" vertical="center"/>
    </xf>
    <xf numFmtId="2" fontId="3" fillId="0" borderId="13" xfId="0" applyNumberFormat="1" applyFont="1" applyFill="1" applyBorder="1" applyAlignment="1">
      <alignment horizontal="center" vertical="center"/>
    </xf>
    <xf numFmtId="164" fontId="0" fillId="0" borderId="0" xfId="0" applyNumberFormat="1"/>
    <xf numFmtId="164" fontId="1" fillId="0" borderId="0" xfId="0" applyNumberFormat="1" applyFont="1" applyBorder="1" applyAlignment="1">
      <alignment vertical="center"/>
    </xf>
    <xf numFmtId="164" fontId="3" fillId="0" borderId="12" xfId="0" applyNumberFormat="1" applyFont="1" applyFill="1" applyBorder="1" applyAlignment="1">
      <alignment horizontal="center" vertical="center"/>
    </xf>
    <xf numFmtId="164" fontId="3" fillId="0" borderId="37" xfId="0" applyNumberFormat="1" applyFont="1" applyFill="1" applyBorder="1" applyAlignment="1">
      <alignment horizontal="center" vertical="center"/>
    </xf>
    <xf numFmtId="164" fontId="3" fillId="0" borderId="15" xfId="0" applyNumberFormat="1" applyFont="1" applyFill="1" applyBorder="1" applyAlignment="1">
      <alignment horizontal="center" vertical="center"/>
    </xf>
    <xf numFmtId="0" fontId="8" fillId="0" borderId="0" xfId="0" applyFont="1"/>
    <xf numFmtId="0" fontId="10" fillId="0" borderId="37" xfId="0" applyFont="1" applyFill="1" applyBorder="1" applyAlignment="1">
      <alignment horizontal="center" vertical="center"/>
    </xf>
    <xf numFmtId="164" fontId="0" fillId="0" borderId="37" xfId="0" applyNumberFormat="1" applyBorder="1" applyAlignment="1">
      <alignment horizontal="center"/>
    </xf>
    <xf numFmtId="0" fontId="0" fillId="0" borderId="37" xfId="0" applyBorder="1" applyAlignment="1">
      <alignment horizontal="center"/>
    </xf>
    <xf numFmtId="3" fontId="0" fillId="0" borderId="37" xfId="0" applyNumberFormat="1" applyBorder="1"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0" fontId="0" fillId="0" borderId="0" xfId="0" applyFont="1" applyAlignment="1">
      <alignment horizontal="center" vertical="center"/>
    </xf>
    <xf numFmtId="3" fontId="0" fillId="0" borderId="0" xfId="0" applyNumberFormat="1" applyFont="1" applyAlignment="1">
      <alignment horizontal="center" vertical="center"/>
    </xf>
    <xf numFmtId="0" fontId="11" fillId="2" borderId="23" xfId="0" applyFont="1" applyFill="1" applyBorder="1" applyAlignment="1">
      <alignment horizontal="center" vertical="center"/>
    </xf>
    <xf numFmtId="0" fontId="11" fillId="2" borderId="15" xfId="0" applyFont="1" applyFill="1" applyBorder="1" applyAlignment="1">
      <alignment horizontal="center" vertical="center"/>
    </xf>
    <xf numFmtId="164" fontId="11" fillId="2" borderId="15" xfId="0" applyNumberFormat="1" applyFont="1" applyFill="1" applyBorder="1" applyAlignment="1">
      <alignment horizontal="center" vertical="center"/>
    </xf>
    <xf numFmtId="0" fontId="11" fillId="2" borderId="16" xfId="0" applyFont="1" applyFill="1" applyBorder="1" applyAlignment="1">
      <alignment horizontal="center" vertical="center"/>
    </xf>
    <xf numFmtId="3" fontId="0" fillId="0" borderId="37" xfId="0" applyNumberFormat="1" applyFont="1" applyBorder="1" applyAlignment="1">
      <alignment horizontal="center" vertical="center"/>
    </xf>
    <xf numFmtId="3" fontId="0" fillId="0" borderId="37" xfId="0" applyNumberFormat="1" applyBorder="1" applyAlignment="1">
      <alignment horizontal="center" vertical="center"/>
    </xf>
    <xf numFmtId="3" fontId="11" fillId="2" borderId="23" xfId="0" applyNumberFormat="1" applyFont="1" applyFill="1" applyBorder="1" applyAlignment="1">
      <alignment horizontal="center" vertical="center"/>
    </xf>
    <xf numFmtId="3" fontId="11" fillId="2" borderId="4" xfId="0" applyNumberFormat="1" applyFont="1" applyFill="1" applyBorder="1" applyAlignment="1">
      <alignment horizontal="center" vertical="center"/>
    </xf>
    <xf numFmtId="3" fontId="0" fillId="0" borderId="12" xfId="0" applyNumberFormat="1" applyFont="1" applyBorder="1" applyAlignment="1">
      <alignment horizontal="center" vertical="center"/>
    </xf>
    <xf numFmtId="3" fontId="0" fillId="0" borderId="12" xfId="0" applyNumberFormat="1" applyBorder="1" applyAlignment="1">
      <alignment horizontal="center" vertical="center"/>
    </xf>
    <xf numFmtId="3" fontId="0" fillId="0" borderId="13" xfId="0" applyNumberFormat="1" applyBorder="1" applyAlignment="1">
      <alignment horizontal="center" vertical="center"/>
    </xf>
    <xf numFmtId="3" fontId="0" fillId="0" borderId="39" xfId="0" applyNumberFormat="1" applyBorder="1" applyAlignment="1">
      <alignment horizontal="center" vertical="center"/>
    </xf>
    <xf numFmtId="3" fontId="0" fillId="0" borderId="39" xfId="0" applyNumberFormat="1" applyFont="1" applyBorder="1" applyAlignment="1">
      <alignment horizontal="center" vertical="center"/>
    </xf>
    <xf numFmtId="3" fontId="0" fillId="0" borderId="15" xfId="0" applyNumberFormat="1" applyFont="1" applyBorder="1" applyAlignment="1">
      <alignment horizontal="center" vertical="center"/>
    </xf>
    <xf numFmtId="3" fontId="0" fillId="0" borderId="15" xfId="0" applyNumberFormat="1" applyBorder="1" applyAlignment="1">
      <alignment horizontal="center" vertical="center"/>
    </xf>
    <xf numFmtId="3" fontId="0" fillId="0" borderId="16" xfId="0" applyNumberFormat="1" applyBorder="1" applyAlignment="1">
      <alignment horizontal="center" vertical="center"/>
    </xf>
    <xf numFmtId="0" fontId="11" fillId="2" borderId="34" xfId="0" applyFont="1" applyFill="1" applyBorder="1" applyAlignment="1">
      <alignment horizontal="center" vertical="center"/>
    </xf>
    <xf numFmtId="0" fontId="0" fillId="0" borderId="36" xfId="0" applyFill="1" applyBorder="1" applyAlignment="1">
      <alignment horizontal="left" vertical="center"/>
    </xf>
    <xf numFmtId="0" fontId="0" fillId="0" borderId="23" xfId="0" applyFill="1" applyBorder="1" applyAlignment="1">
      <alignment horizontal="left" vertical="center"/>
    </xf>
    <xf numFmtId="164" fontId="3" fillId="0" borderId="37" xfId="0" applyNumberFormat="1" applyFont="1" applyFill="1" applyBorder="1" applyAlignment="1">
      <alignment horizontal="center"/>
    </xf>
    <xf numFmtId="0" fontId="0" fillId="0" borderId="0" xfId="0" applyFill="1"/>
    <xf numFmtId="3" fontId="0" fillId="0" borderId="0" xfId="0" applyNumberFormat="1"/>
    <xf numFmtId="0" fontId="0" fillId="0" borderId="37" xfId="0" applyBorder="1" applyAlignment="1">
      <alignment horizontal="center" vertical="center"/>
    </xf>
    <xf numFmtId="0" fontId="7" fillId="0" borderId="11" xfId="0" applyFont="1" applyBorder="1" applyAlignment="1">
      <alignment horizontal="center" vertical="center"/>
    </xf>
    <xf numFmtId="0" fontId="0" fillId="0" borderId="12" xfId="0" applyBorder="1" applyAlignment="1">
      <alignment horizontal="center" vertical="center"/>
    </xf>
    <xf numFmtId="0" fontId="7" fillId="0" borderId="38" xfId="0" applyFont="1" applyBorder="1" applyAlignment="1">
      <alignment horizontal="center" vertical="center"/>
    </xf>
    <xf numFmtId="0" fontId="7" fillId="0" borderId="14" xfId="0" applyFont="1" applyBorder="1" applyAlignment="1">
      <alignment horizontal="center" vertical="center"/>
    </xf>
    <xf numFmtId="0" fontId="0" fillId="0" borderId="15" xfId="0" applyBorder="1" applyAlignment="1">
      <alignment horizontal="center" vertical="center"/>
    </xf>
    <xf numFmtId="3" fontId="11" fillId="2" borderId="15" xfId="0" applyNumberFormat="1" applyFont="1" applyFill="1" applyBorder="1" applyAlignment="1">
      <alignment horizontal="center" vertical="center"/>
    </xf>
    <xf numFmtId="0" fontId="0" fillId="0" borderId="0" xfId="0" applyFont="1" applyFill="1"/>
    <xf numFmtId="165" fontId="0" fillId="0" borderId="37" xfId="0" applyNumberFormat="1" applyFont="1" applyFill="1" applyBorder="1" applyAlignment="1">
      <alignment horizontal="center" vertical="center"/>
    </xf>
    <xf numFmtId="0" fontId="7" fillId="0" borderId="37" xfId="0" applyFont="1" applyFill="1" applyBorder="1" applyAlignment="1">
      <alignment horizontal="center" vertical="center"/>
    </xf>
    <xf numFmtId="0" fontId="0" fillId="0" borderId="37" xfId="0" applyFont="1" applyFill="1" applyBorder="1" applyAlignment="1">
      <alignment horizontal="center" vertical="center"/>
    </xf>
    <xf numFmtId="165" fontId="0"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165" fontId="0" fillId="0" borderId="15" xfId="0" applyNumberFormat="1" applyFont="1" applyFill="1" applyBorder="1" applyAlignment="1">
      <alignment horizontal="center" vertical="center"/>
    </xf>
    <xf numFmtId="0" fontId="7" fillId="0" borderId="15" xfId="0" applyFont="1" applyFill="1" applyBorder="1" applyAlignment="1">
      <alignment horizontal="center" vertical="center"/>
    </xf>
    <xf numFmtId="0" fontId="6"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0" borderId="37" xfId="0" applyFont="1" applyBorder="1" applyAlignment="1">
      <alignment horizontal="left" vertical="center"/>
    </xf>
    <xf numFmtId="0" fontId="0" fillId="0" borderId="37" xfId="0" applyFont="1" applyBorder="1" applyAlignment="1">
      <alignment horizontal="center" vertical="center"/>
    </xf>
    <xf numFmtId="2" fontId="0" fillId="0" borderId="37" xfId="0" applyNumberFormat="1" applyFont="1" applyBorder="1" applyAlignment="1">
      <alignment horizontal="center" vertical="center"/>
    </xf>
    <xf numFmtId="164" fontId="0" fillId="0" borderId="37" xfId="0" applyNumberFormat="1" applyFont="1" applyBorder="1" applyAlignment="1">
      <alignment horizontal="center" vertical="center"/>
    </xf>
    <xf numFmtId="164" fontId="0" fillId="0" borderId="37" xfId="0" applyNumberFormat="1" applyFont="1" applyFill="1" applyBorder="1" applyAlignment="1">
      <alignment horizontal="center" vertical="center"/>
    </xf>
    <xf numFmtId="3" fontId="0" fillId="0" borderId="37" xfId="0" applyNumberFormat="1" applyFill="1" applyBorder="1" applyAlignment="1">
      <alignment horizontal="center"/>
    </xf>
    <xf numFmtId="164" fontId="0" fillId="0" borderId="37" xfId="0" applyNumberFormat="1" applyFill="1" applyBorder="1" applyAlignment="1">
      <alignment horizontal="center"/>
    </xf>
    <xf numFmtId="165" fontId="0" fillId="0" borderId="37" xfId="0" applyNumberFormat="1" applyBorder="1" applyAlignment="1">
      <alignment horizontal="center" vertical="center"/>
    </xf>
    <xf numFmtId="2" fontId="0" fillId="0" borderId="12" xfId="0" applyNumberFormat="1" applyBorder="1" applyAlignment="1">
      <alignment horizontal="center" vertical="center"/>
    </xf>
    <xf numFmtId="2" fontId="0" fillId="0" borderId="37" xfId="0" applyNumberFormat="1" applyBorder="1" applyAlignment="1">
      <alignment horizontal="center" vertical="center"/>
    </xf>
    <xf numFmtId="2" fontId="0" fillId="0" borderId="1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37" xfId="0" applyNumberFormat="1" applyBorder="1" applyAlignment="1">
      <alignment horizontal="center" vertical="center"/>
    </xf>
    <xf numFmtId="165" fontId="3" fillId="0" borderId="37" xfId="0" applyNumberFormat="1" applyFont="1" applyFill="1" applyBorder="1" applyAlignment="1">
      <alignment horizontal="center" vertical="center"/>
    </xf>
    <xf numFmtId="2" fontId="3" fillId="0" borderId="37" xfId="0" applyNumberFormat="1" applyFont="1" applyFill="1" applyBorder="1" applyAlignment="1">
      <alignment horizontal="center" vertical="center"/>
    </xf>
    <xf numFmtId="166" fontId="3" fillId="0" borderId="37" xfId="0" applyNumberFormat="1" applyFont="1" applyFill="1" applyBorder="1" applyAlignment="1">
      <alignment horizontal="center" vertical="center"/>
    </xf>
    <xf numFmtId="167" fontId="3" fillId="0" borderId="37" xfId="0" applyNumberFormat="1" applyFont="1" applyFill="1" applyBorder="1" applyAlignment="1">
      <alignment horizontal="center" vertical="center"/>
    </xf>
    <xf numFmtId="166" fontId="3" fillId="0" borderId="12" xfId="0" applyNumberFormat="1" applyFont="1" applyFill="1" applyBorder="1" applyAlignment="1">
      <alignment horizontal="center" vertical="center"/>
    </xf>
    <xf numFmtId="166" fontId="3" fillId="0" borderId="37" xfId="0" applyNumberFormat="1" applyFont="1" applyFill="1" applyBorder="1" applyAlignment="1">
      <alignment horizontal="center"/>
    </xf>
    <xf numFmtId="2" fontId="3" fillId="0" borderId="37" xfId="0" applyNumberFormat="1" applyFont="1" applyFill="1" applyBorder="1" applyAlignment="1">
      <alignment horizontal="center"/>
    </xf>
    <xf numFmtId="165" fontId="3" fillId="0" borderId="37" xfId="0" applyNumberFormat="1" applyFont="1" applyFill="1" applyBorder="1" applyAlignment="1">
      <alignment horizontal="center"/>
    </xf>
    <xf numFmtId="167" fontId="3" fillId="0" borderId="37" xfId="0" applyNumberFormat="1" applyFont="1" applyFill="1" applyBorder="1" applyAlignment="1">
      <alignment horizontal="center"/>
    </xf>
    <xf numFmtId="168" fontId="3" fillId="0" borderId="37" xfId="0" applyNumberFormat="1" applyFont="1" applyFill="1" applyBorder="1" applyAlignment="1">
      <alignment horizontal="center" vertical="center"/>
    </xf>
    <xf numFmtId="1" fontId="3" fillId="0" borderId="37" xfId="0" applyNumberFormat="1" applyFont="1" applyFill="1" applyBorder="1" applyAlignment="1">
      <alignment horizontal="center"/>
    </xf>
    <xf numFmtId="169" fontId="3" fillId="0" borderId="37" xfId="0" applyNumberFormat="1" applyFont="1" applyFill="1" applyBorder="1" applyAlignment="1">
      <alignment horizontal="center"/>
    </xf>
    <xf numFmtId="166" fontId="0" fillId="0" borderId="37" xfId="0" applyNumberFormat="1" applyFill="1" applyBorder="1" applyAlignment="1">
      <alignment horizontal="center"/>
    </xf>
    <xf numFmtId="2" fontId="0" fillId="0" borderId="37" xfId="0" applyNumberFormat="1" applyFill="1" applyBorder="1" applyAlignment="1">
      <alignment horizontal="center"/>
    </xf>
    <xf numFmtId="165" fontId="0" fillId="0" borderId="37" xfId="0" applyNumberFormat="1" applyFill="1" applyBorder="1" applyAlignment="1">
      <alignment horizontal="center"/>
    </xf>
    <xf numFmtId="167" fontId="0" fillId="0" borderId="37" xfId="0" applyNumberFormat="1" applyFill="1" applyBorder="1" applyAlignment="1">
      <alignment horizontal="center"/>
    </xf>
    <xf numFmtId="169" fontId="0" fillId="0" borderId="37" xfId="0" applyNumberFormat="1" applyFill="1" applyBorder="1" applyAlignment="1">
      <alignment horizontal="center"/>
    </xf>
    <xf numFmtId="166" fontId="0" fillId="0" borderId="37" xfId="0" applyNumberFormat="1" applyBorder="1" applyAlignment="1">
      <alignment horizontal="center"/>
    </xf>
    <xf numFmtId="2" fontId="0" fillId="0" borderId="37" xfId="0" applyNumberFormat="1" applyBorder="1" applyAlignment="1">
      <alignment horizontal="center"/>
    </xf>
    <xf numFmtId="165" fontId="0" fillId="0" borderId="37" xfId="0" applyNumberFormat="1" applyBorder="1" applyAlignment="1">
      <alignment horizontal="center"/>
    </xf>
    <xf numFmtId="167" fontId="0" fillId="0" borderId="37" xfId="0" applyNumberFormat="1" applyBorder="1" applyAlignment="1">
      <alignment horizontal="center"/>
    </xf>
    <xf numFmtId="169" fontId="0" fillId="0" borderId="37" xfId="0" applyNumberFormat="1" applyBorder="1" applyAlignment="1">
      <alignment horizontal="center"/>
    </xf>
    <xf numFmtId="166" fontId="0" fillId="0" borderId="37" xfId="0" applyNumberFormat="1" applyFont="1" applyBorder="1" applyAlignment="1">
      <alignment horizontal="center" vertical="center"/>
    </xf>
    <xf numFmtId="165" fontId="0" fillId="0" borderId="37" xfId="0" applyNumberFormat="1" applyFont="1" applyBorder="1" applyAlignment="1">
      <alignment horizontal="center" vertical="center"/>
    </xf>
    <xf numFmtId="167" fontId="0" fillId="0" borderId="37" xfId="0" applyNumberFormat="1" applyFont="1" applyBorder="1" applyAlignment="1">
      <alignment horizontal="center" vertical="center"/>
    </xf>
    <xf numFmtId="169" fontId="0" fillId="0" borderId="37" xfId="0" applyNumberFormat="1" applyFont="1" applyBorder="1" applyAlignment="1">
      <alignment horizontal="center" vertical="center"/>
    </xf>
    <xf numFmtId="165" fontId="0" fillId="0" borderId="40" xfId="0" applyNumberFormat="1" applyFont="1" applyBorder="1" applyAlignment="1">
      <alignment horizontal="center" vertical="center"/>
    </xf>
    <xf numFmtId="166" fontId="0" fillId="0" borderId="37" xfId="0" applyNumberFormat="1" applyFont="1" applyFill="1" applyBorder="1" applyAlignment="1">
      <alignment horizontal="center" vertical="center"/>
    </xf>
    <xf numFmtId="2" fontId="0" fillId="0" borderId="37" xfId="0" applyNumberFormat="1" applyFont="1" applyFill="1" applyBorder="1" applyAlignment="1">
      <alignment horizontal="center" vertical="center"/>
    </xf>
    <xf numFmtId="167" fontId="0" fillId="0" borderId="37" xfId="0" applyNumberFormat="1" applyFont="1" applyFill="1" applyBorder="1" applyAlignment="1">
      <alignment horizontal="center" vertical="center"/>
    </xf>
    <xf numFmtId="169" fontId="0" fillId="0" borderId="37" xfId="0" applyNumberFormat="1" applyFont="1" applyFill="1" applyBorder="1" applyAlignment="1">
      <alignment horizontal="center" vertical="center"/>
    </xf>
    <xf numFmtId="170" fontId="0" fillId="0" borderId="37" xfId="0" applyNumberFormat="1" applyFont="1" applyBorder="1" applyAlignment="1">
      <alignment horizontal="center" vertical="center"/>
    </xf>
    <xf numFmtId="170" fontId="0" fillId="0" borderId="37" xfId="0" applyNumberFormat="1" applyBorder="1" applyAlignment="1">
      <alignment horizontal="center"/>
    </xf>
    <xf numFmtId="1" fontId="0" fillId="0" borderId="37" xfId="0" applyNumberFormat="1" applyFill="1" applyBorder="1" applyAlignment="1">
      <alignment horizontal="center"/>
    </xf>
    <xf numFmtId="170" fontId="0" fillId="0" borderId="37" xfId="0" applyNumberFormat="1" applyFill="1" applyBorder="1" applyAlignment="1">
      <alignment horizontal="center"/>
    </xf>
    <xf numFmtId="170" fontId="3" fillId="0" borderId="37" xfId="0" applyNumberFormat="1" applyFont="1" applyFill="1" applyBorder="1" applyAlignment="1">
      <alignment horizontal="center"/>
    </xf>
    <xf numFmtId="1" fontId="0" fillId="0" borderId="37" xfId="0" applyNumberFormat="1" applyFont="1" applyFill="1" applyBorder="1" applyAlignment="1">
      <alignment horizontal="center" vertical="center"/>
    </xf>
    <xf numFmtId="170" fontId="0" fillId="0" borderId="37" xfId="0" applyNumberFormat="1" applyFont="1"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2" xfId="0" applyBorder="1" applyAlignment="1">
      <alignment horizontal="center" vertical="center"/>
    </xf>
    <xf numFmtId="0" fontId="0" fillId="0" borderId="1" xfId="0" applyFont="1" applyBorder="1" applyAlignment="1">
      <alignment horizontal="center" vertical="center"/>
    </xf>
    <xf numFmtId="0" fontId="0" fillId="0" borderId="0" xfId="0" applyFill="1" applyAlignment="1">
      <alignment horizontal="center" vertical="center"/>
    </xf>
    <xf numFmtId="0" fontId="0" fillId="0" borderId="0" xfId="0" applyFont="1" applyAlignment="1">
      <alignment horizontal="center"/>
    </xf>
    <xf numFmtId="165" fontId="6" fillId="2" borderId="0" xfId="0" applyNumberFormat="1" applyFont="1" applyFill="1" applyAlignment="1">
      <alignment horizontal="center" vertical="center"/>
    </xf>
    <xf numFmtId="0" fontId="6" fillId="2" borderId="0" xfId="0" applyFont="1" applyFill="1" applyAlignment="1">
      <alignment horizontal="center" vertical="center"/>
    </xf>
    <xf numFmtId="0" fontId="3" fillId="0" borderId="37" xfId="0" applyFont="1" applyFill="1" applyBorder="1" applyAlignment="1">
      <alignment horizontal="center" vertical="center" wrapText="1"/>
    </xf>
    <xf numFmtId="165" fontId="3" fillId="0" borderId="12" xfId="0" applyNumberFormat="1" applyFont="1" applyFill="1" applyBorder="1" applyAlignment="1">
      <alignment horizontal="center" vertical="center"/>
    </xf>
    <xf numFmtId="166" fontId="3" fillId="0" borderId="15"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11" fillId="2" borderId="0" xfId="0" applyFont="1" applyFill="1" applyAlignment="1">
      <alignment horizontal="center" vertical="center"/>
    </xf>
    <xf numFmtId="0" fontId="23" fillId="0" borderId="0" xfId="0" applyFont="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23" fillId="0" borderId="25" xfId="0" applyFont="1" applyBorder="1" applyAlignment="1">
      <alignment horizontal="center" vertical="center"/>
    </xf>
    <xf numFmtId="0" fontId="0" fillId="0" borderId="25" xfId="0" applyBorder="1" applyAlignment="1">
      <alignment horizontal="center" vertical="center"/>
    </xf>
    <xf numFmtId="0" fontId="0" fillId="5" borderId="25" xfId="0" applyFill="1" applyBorder="1" applyAlignment="1">
      <alignment horizontal="center" vertical="center"/>
    </xf>
    <xf numFmtId="0" fontId="0" fillId="5" borderId="2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horizontal="center" vertical="center"/>
    </xf>
    <xf numFmtId="0" fontId="22" fillId="0" borderId="0" xfId="0" applyFont="1" applyFill="1" applyBorder="1" applyAlignment="1">
      <alignment horizontal="center" vertical="center"/>
    </xf>
    <xf numFmtId="0" fontId="0" fillId="6" borderId="0" xfId="0" applyFill="1" applyBorder="1" applyAlignment="1">
      <alignment horizontal="center" vertical="center"/>
    </xf>
    <xf numFmtId="0" fontId="0" fillId="0" borderId="43" xfId="0" applyFont="1" applyBorder="1" applyAlignment="1">
      <alignment horizontal="center" vertical="center"/>
    </xf>
    <xf numFmtId="0" fontId="0" fillId="0" borderId="23" xfId="0" applyBorder="1" applyAlignment="1">
      <alignment horizontal="center" vertical="center"/>
    </xf>
    <xf numFmtId="0" fontId="0" fillId="6" borderId="23" xfId="0" applyFill="1" applyBorder="1" applyAlignment="1">
      <alignment horizontal="center" vertical="center"/>
    </xf>
    <xf numFmtId="0" fontId="22" fillId="0"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4" xfId="0" applyFont="1" applyBorder="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2" fillId="0" borderId="2" xfId="0" applyFont="1" applyFill="1" applyBorder="1" applyAlignment="1">
      <alignment horizontal="center" vertical="center"/>
    </xf>
    <xf numFmtId="0" fontId="0" fillId="0" borderId="2" xfId="0" applyFont="1" applyBorder="1" applyAlignment="1">
      <alignment horizontal="center" vertical="center"/>
    </xf>
    <xf numFmtId="49" fontId="0" fillId="0" borderId="2" xfId="0" applyNumberFormat="1" applyBorder="1" applyAlignment="1">
      <alignment horizontal="center" vertical="center"/>
    </xf>
    <xf numFmtId="0" fontId="22" fillId="0" borderId="25" xfId="0" applyFont="1" applyFill="1" applyBorder="1" applyAlignment="1">
      <alignment horizontal="center" vertical="center"/>
    </xf>
    <xf numFmtId="0" fontId="0" fillId="5" borderId="0" xfId="0" applyFill="1" applyBorder="1" applyAlignment="1">
      <alignment horizontal="center" vertical="center"/>
    </xf>
    <xf numFmtId="0" fontId="0" fillId="5" borderId="23" xfId="0" applyFill="1" applyBorder="1" applyAlignment="1">
      <alignment horizontal="center" vertical="center"/>
    </xf>
    <xf numFmtId="0" fontId="0" fillId="3" borderId="25" xfId="0" applyFill="1" applyBorder="1" applyAlignment="1">
      <alignment horizontal="center" vertical="center"/>
    </xf>
    <xf numFmtId="0" fontId="0" fillId="3" borderId="25" xfId="0" applyFont="1" applyFill="1" applyBorder="1" applyAlignment="1">
      <alignment horizontal="center" vertical="center" wrapText="1"/>
    </xf>
    <xf numFmtId="0" fontId="0" fillId="3" borderId="0" xfId="0" applyFill="1" applyBorder="1" applyAlignment="1">
      <alignment horizontal="center" vertical="center"/>
    </xf>
    <xf numFmtId="0" fontId="0" fillId="3" borderId="0" xfId="0" applyFont="1" applyFill="1" applyBorder="1" applyAlignment="1">
      <alignment horizontal="center" vertical="center" wrapText="1"/>
    </xf>
    <xf numFmtId="0" fontId="23" fillId="0" borderId="0" xfId="0" applyFont="1" applyBorder="1" applyAlignment="1">
      <alignment horizontal="center" vertical="center"/>
    </xf>
    <xf numFmtId="0" fontId="0" fillId="3"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3" fillId="3" borderId="0" xfId="0" applyFont="1" applyFill="1" applyBorder="1" applyAlignment="1">
      <alignment horizontal="center" vertical="center"/>
    </xf>
    <xf numFmtId="0" fontId="0" fillId="4" borderId="0" xfId="0" applyFill="1" applyBorder="1" applyAlignment="1">
      <alignment horizontal="center" vertical="center"/>
    </xf>
    <xf numFmtId="0" fontId="0" fillId="5" borderId="23" xfId="0" applyFont="1" applyFill="1" applyBorder="1" applyAlignment="1">
      <alignment horizontal="center" vertical="center" wrapText="1"/>
    </xf>
    <xf numFmtId="0" fontId="3" fillId="0" borderId="0" xfId="0" applyFont="1" applyFill="1" applyBorder="1" applyAlignment="1">
      <alignment horizontal="left" vertical="center"/>
    </xf>
    <xf numFmtId="0" fontId="28" fillId="0" borderId="0" xfId="0" applyFont="1" applyAlignment="1">
      <alignment vertical="center"/>
    </xf>
    <xf numFmtId="0" fontId="0" fillId="0" borderId="0" xfId="0" applyAlignment="1">
      <alignment horizontal="center"/>
    </xf>
    <xf numFmtId="0" fontId="6" fillId="2" borderId="0" xfId="0" applyFont="1" applyFill="1" applyAlignment="1">
      <alignment horizontal="center" vertical="center"/>
    </xf>
    <xf numFmtId="0" fontId="1" fillId="0" borderId="0" xfId="0" applyFont="1" applyFill="1" applyBorder="1" applyAlignment="1">
      <alignment horizontal="center"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3" fillId="0" borderId="30"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31" xfId="0" applyFont="1" applyFill="1" applyBorder="1" applyAlignment="1">
      <alignment horizontal="center" vertical="center"/>
    </xf>
    <xf numFmtId="0" fontId="0" fillId="0" borderId="37" xfId="0" applyFont="1" applyBorder="1" applyAlignment="1">
      <alignment horizontal="center"/>
    </xf>
    <xf numFmtId="0" fontId="0" fillId="0" borderId="37" xfId="0" applyBorder="1" applyAlignment="1">
      <alignment horizontal="center" vertical="top" wrapText="1"/>
    </xf>
    <xf numFmtId="0" fontId="0" fillId="0" borderId="37" xfId="0" applyFont="1" applyBorder="1" applyAlignment="1">
      <alignment horizontal="center" vertical="top" wrapText="1"/>
    </xf>
    <xf numFmtId="0" fontId="0" fillId="0" borderId="39" xfId="0" applyFont="1" applyBorder="1" applyAlignment="1">
      <alignment horizontal="center"/>
    </xf>
    <xf numFmtId="0" fontId="7" fillId="0" borderId="39" xfId="0" applyFont="1" applyBorder="1" applyAlignment="1">
      <alignment horizontal="center" vertical="top" wrapText="1"/>
    </xf>
    <xf numFmtId="0" fontId="7" fillId="0" borderId="39" xfId="0" applyFont="1" applyBorder="1" applyAlignment="1">
      <alignment horizontal="center"/>
    </xf>
    <xf numFmtId="0" fontId="7" fillId="0" borderId="39" xfId="0" applyFont="1" applyBorder="1" applyAlignment="1">
      <alignment horizontal="center" wrapText="1"/>
    </xf>
    <xf numFmtId="0" fontId="0" fillId="0" borderId="0" xfId="0" applyFont="1" applyFill="1" applyBorder="1" applyAlignment="1">
      <alignment horizontal="left" vertical="center"/>
    </xf>
    <xf numFmtId="0" fontId="15" fillId="0" borderId="31" xfId="0" applyFont="1" applyFill="1" applyBorder="1" applyAlignment="1">
      <alignment horizontal="center" vertical="center"/>
    </xf>
    <xf numFmtId="0" fontId="0" fillId="0" borderId="37"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xf>
    <xf numFmtId="0" fontId="0" fillId="0" borderId="15" xfId="0" applyFill="1" applyBorder="1" applyAlignment="1">
      <alignment horizontal="center" vertical="center"/>
    </xf>
    <xf numFmtId="0" fontId="0" fillId="0" borderId="16" xfId="0" applyBorder="1" applyAlignment="1">
      <alignment horizontal="center" vertical="center"/>
    </xf>
    <xf numFmtId="0" fontId="0" fillId="0" borderId="36" xfId="0" applyFont="1" applyFill="1" applyBorder="1"/>
    <xf numFmtId="3" fontId="0" fillId="0" borderId="36" xfId="0" applyNumberFormat="1" applyFont="1" applyFill="1" applyBorder="1" applyAlignment="1">
      <alignment horizontal="center"/>
    </xf>
    <xf numFmtId="0" fontId="5" fillId="0" borderId="36" xfId="0" applyFont="1" applyFill="1" applyBorder="1" applyAlignment="1">
      <alignment horizontal="center" vertical="center" wrapText="1"/>
    </xf>
    <xf numFmtId="0" fontId="0" fillId="0" borderId="23" xfId="0" applyFont="1" applyFill="1" applyBorder="1"/>
    <xf numFmtId="3" fontId="0" fillId="0" borderId="23" xfId="0" applyNumberFormat="1" applyFont="1" applyFill="1" applyBorder="1" applyAlignment="1">
      <alignment horizontal="center"/>
    </xf>
    <xf numFmtId="0" fontId="5"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0" fillId="0" borderId="36" xfId="0" applyFill="1" applyBorder="1" applyAlignment="1">
      <alignment horizontal="center" vertical="center" wrapText="1"/>
    </xf>
    <xf numFmtId="2" fontId="0" fillId="0" borderId="37" xfId="0" applyNumberFormat="1" applyFill="1" applyBorder="1" applyAlignment="1">
      <alignment horizontal="center" vertical="center"/>
    </xf>
    <xf numFmtId="165" fontId="0" fillId="0" borderId="37" xfId="0" applyNumberFormat="1" applyFill="1" applyBorder="1" applyAlignment="1">
      <alignment horizontal="center" vertical="center"/>
    </xf>
    <xf numFmtId="0" fontId="11" fillId="2" borderId="15" xfId="0" applyFont="1" applyFill="1" applyBorder="1" applyAlignment="1">
      <alignment horizontal="center" vertical="center"/>
    </xf>
    <xf numFmtId="0" fontId="11" fillId="2" borderId="3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7" xfId="0" applyFont="1" applyFill="1" applyBorder="1" applyAlignment="1">
      <alignment horizontal="center" vertical="center"/>
    </xf>
    <xf numFmtId="0" fontId="0" fillId="0" borderId="25"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5" xfId="0" applyFill="1" applyBorder="1" applyAlignment="1">
      <alignment horizontal="center" wrapText="1"/>
    </xf>
    <xf numFmtId="0" fontId="0" fillId="0" borderId="23" xfId="0" applyFill="1" applyBorder="1" applyAlignment="1">
      <alignment horizontal="center" wrapText="1"/>
    </xf>
    <xf numFmtId="0" fontId="0" fillId="0" borderId="25" xfId="0" applyFill="1" applyBorder="1" applyAlignment="1">
      <alignment horizontal="center" vertical="top" wrapText="1"/>
    </xf>
    <xf numFmtId="0" fontId="0" fillId="0" borderId="23" xfId="0" applyFill="1" applyBorder="1" applyAlignment="1">
      <alignment horizontal="center" vertical="top" wrapText="1"/>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26" xfId="0" applyFill="1" applyBorder="1" applyAlignment="1">
      <alignment horizontal="center" vertical="center"/>
    </xf>
    <xf numFmtId="0" fontId="0" fillId="0" borderId="4" xfId="0"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center" vertical="center"/>
    </xf>
    <xf numFmtId="0" fontId="4" fillId="0" borderId="3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25" xfId="0" applyFill="1" applyBorder="1" applyAlignment="1">
      <alignment wrapText="1"/>
    </xf>
    <xf numFmtId="0" fontId="0" fillId="0" borderId="23" xfId="0" applyFill="1" applyBorder="1" applyAlignment="1">
      <alignment wrapText="1"/>
    </xf>
    <xf numFmtId="9" fontId="0" fillId="0" borderId="25" xfId="0" applyNumberFormat="1" applyFill="1" applyBorder="1" applyAlignment="1">
      <alignment horizontal="center" vertical="center" wrapText="1"/>
    </xf>
    <xf numFmtId="9" fontId="0" fillId="0" borderId="23" xfId="0" applyNumberForma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1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2" xfId="0" applyFill="1" applyBorder="1" applyAlignment="1">
      <alignment horizontal="center" vertical="center"/>
    </xf>
    <xf numFmtId="0" fontId="0" fillId="0" borderId="2" xfId="0" applyFont="1" applyFill="1" applyBorder="1" applyAlignment="1">
      <alignment horizontal="center" wrapText="1"/>
    </xf>
    <xf numFmtId="10" fontId="0"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Font="1" applyFill="1" applyAlignment="1">
      <alignment horizontal="center" wrapText="1"/>
    </xf>
    <xf numFmtId="0" fontId="11" fillId="2" borderId="28"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23"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1"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48" xfId="0" applyFont="1" applyFill="1" applyBorder="1" applyAlignment="1">
      <alignment horizontal="center" vertical="center"/>
    </xf>
    <xf numFmtId="0" fontId="24" fillId="0" borderId="42" xfId="0" applyFont="1" applyFill="1" applyBorder="1" applyAlignment="1">
      <alignment horizontal="left" vertical="center"/>
    </xf>
    <xf numFmtId="0" fontId="24" fillId="0" borderId="2" xfId="0" applyFont="1" applyFill="1" applyBorder="1" applyAlignment="1">
      <alignment horizontal="left" vertical="center"/>
    </xf>
    <xf numFmtId="0" fontId="24" fillId="0" borderId="1" xfId="0" applyFont="1" applyFill="1" applyBorder="1" applyAlignment="1">
      <alignment horizontal="left" vertical="center"/>
    </xf>
    <xf numFmtId="0" fontId="6" fillId="2" borderId="0" xfId="0" applyFont="1" applyFill="1" applyAlignment="1">
      <alignment horizontal="center" vertical="center"/>
    </xf>
    <xf numFmtId="165" fontId="6" fillId="2" borderId="0" xfId="0" applyNumberFormat="1" applyFont="1" applyFill="1" applyAlignment="1">
      <alignment horizontal="center" vertical="center"/>
    </xf>
    <xf numFmtId="0" fontId="6" fillId="2" borderId="0" xfId="0" applyFont="1" applyFill="1" applyBorder="1" applyAlignment="1">
      <alignment horizontal="center" vertical="center"/>
    </xf>
    <xf numFmtId="0" fontId="6" fillId="2" borderId="0" xfId="0" applyFont="1" applyFill="1" applyAlignment="1">
      <alignment horizontal="center" vertical="center" wrapText="1"/>
    </xf>
    <xf numFmtId="0" fontId="6" fillId="2" borderId="0" xfId="0" applyFont="1" applyFill="1" applyBorder="1" applyAlignment="1">
      <alignment horizontal="center" vertical="center" wrapText="1"/>
    </xf>
    <xf numFmtId="3" fontId="6" fillId="2" borderId="0" xfId="0" applyNumberFormat="1" applyFont="1" applyFill="1" applyAlignment="1">
      <alignment horizontal="center" vertical="center"/>
    </xf>
    <xf numFmtId="3" fontId="6" fillId="2" borderId="0" xfId="0" applyNumberFormat="1" applyFont="1" applyFill="1" applyBorder="1" applyAlignment="1">
      <alignment horizontal="center" vertical="center"/>
    </xf>
    <xf numFmtId="166" fontId="6" fillId="2" borderId="0" xfId="0" applyNumberFormat="1" applyFont="1" applyFill="1" applyAlignment="1">
      <alignment horizontal="center" vertical="center"/>
    </xf>
    <xf numFmtId="166" fontId="6" fillId="2" borderId="0" xfId="0" applyNumberFormat="1" applyFont="1" applyFill="1" applyBorder="1" applyAlignment="1">
      <alignment horizontal="center" vertical="center"/>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23" fillId="0" borderId="38" xfId="0" applyFont="1" applyBorder="1" applyAlignment="1">
      <alignment horizontal="center" vertical="center"/>
    </xf>
    <xf numFmtId="0" fontId="0" fillId="0" borderId="44" xfId="0" applyBorder="1" applyAlignment="1">
      <alignment horizontal="center" vertical="center"/>
    </xf>
    <xf numFmtId="49" fontId="0" fillId="0" borderId="25" xfId="0" applyNumberFormat="1" applyBorder="1" applyAlignment="1">
      <alignment horizontal="center" vertical="center"/>
    </xf>
    <xf numFmtId="49" fontId="0" fillId="0" borderId="0" xfId="0" applyNumberFormat="1" applyBorder="1" applyAlignment="1">
      <alignment horizontal="center" vertical="center"/>
    </xf>
    <xf numFmtId="49" fontId="0" fillId="0" borderId="23" xfId="0" applyNumberFormat="1" applyBorder="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center" vertical="center" wrapText="1"/>
    </xf>
    <xf numFmtId="0" fontId="0" fillId="0" borderId="24"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23" fillId="0" borderId="24" xfId="0" applyFont="1" applyBorder="1" applyAlignment="1">
      <alignment horizontal="center" vertical="center"/>
    </xf>
    <xf numFmtId="0" fontId="23" fillId="0" borderId="29" xfId="0" applyFont="1" applyBorder="1" applyAlignment="1">
      <alignment horizontal="center" vertical="center"/>
    </xf>
    <xf numFmtId="0" fontId="23" fillId="0" borderId="27"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2" xfId="0" applyFont="1" applyFill="1" applyBorder="1" applyAlignment="1">
      <alignment horizontal="center" vertical="center"/>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90"/>
  <sheetViews>
    <sheetView tabSelected="1" zoomScale="80" zoomScaleNormal="80" workbookViewId="0">
      <pane ySplit="5" topLeftCell="A6" activePane="bottomLeft" state="frozen"/>
      <selection pane="bottomLeft"/>
    </sheetView>
  </sheetViews>
  <sheetFormatPr defaultColWidth="8.85546875" defaultRowHeight="15"/>
  <cols>
    <col min="1" max="1" width="23.42578125" style="4" customWidth="1"/>
    <col min="2" max="2" width="13.42578125" style="4" customWidth="1"/>
    <col min="3" max="3" width="11" style="4" customWidth="1"/>
    <col min="4" max="4" width="9.85546875" style="4" bestFit="1" customWidth="1"/>
    <col min="5" max="5" width="12.85546875" style="4" customWidth="1"/>
    <col min="6" max="6" width="10.42578125" style="4" customWidth="1"/>
    <col min="7" max="7" width="18.140625" style="4" customWidth="1"/>
    <col min="8" max="8" width="13" style="4" customWidth="1"/>
    <col min="9" max="9" width="18.85546875" style="4" customWidth="1"/>
    <col min="10" max="10" width="13" style="4" customWidth="1"/>
    <col min="11" max="11" width="25.140625" style="4" bestFit="1" customWidth="1"/>
    <col min="12" max="14" width="18.85546875" style="4" customWidth="1"/>
    <col min="15" max="15" width="17.85546875" style="4" customWidth="1"/>
    <col min="16" max="16" width="10" style="4" bestFit="1" customWidth="1"/>
    <col min="17" max="17" width="5.85546875" style="4" bestFit="1" customWidth="1"/>
    <col min="18" max="18" width="8.28515625" style="4" bestFit="1" customWidth="1"/>
    <col min="19" max="19" width="18.85546875" style="4" bestFit="1" customWidth="1"/>
    <col min="20" max="20" width="26.7109375" style="4" bestFit="1" customWidth="1"/>
    <col min="21" max="16384" width="8.85546875" style="4"/>
  </cols>
  <sheetData>
    <row r="1" spans="1:20" s="2" customFormat="1" ht="30.6" customHeight="1">
      <c r="A1" s="1" t="s">
        <v>307</v>
      </c>
      <c r="B1" s="1"/>
      <c r="C1" s="1"/>
      <c r="D1" s="1"/>
      <c r="E1" s="1"/>
      <c r="F1" s="1"/>
      <c r="G1" s="1"/>
      <c r="H1" s="1"/>
      <c r="I1" s="1"/>
      <c r="J1" s="1"/>
      <c r="K1" s="1"/>
      <c r="L1" s="1"/>
      <c r="M1" s="1"/>
      <c r="N1" s="1"/>
      <c r="O1" s="1"/>
      <c r="P1" s="1"/>
      <c r="Q1" s="1"/>
      <c r="R1" s="1"/>
    </row>
    <row r="2" spans="1:20" s="3" customFormat="1" ht="15.75" thickBot="1"/>
    <row r="3" spans="1:20" s="48" customFormat="1" ht="23.85" customHeight="1" thickBot="1">
      <c r="A3" s="266" t="s">
        <v>2</v>
      </c>
      <c r="B3" s="288" t="s">
        <v>3</v>
      </c>
      <c r="C3" s="288" t="s">
        <v>4</v>
      </c>
      <c r="D3" s="288" t="s">
        <v>5</v>
      </c>
      <c r="E3" s="281" t="s">
        <v>0</v>
      </c>
      <c r="F3" s="282"/>
      <c r="G3" s="283"/>
      <c r="H3" s="284" t="s">
        <v>30</v>
      </c>
      <c r="I3" s="285"/>
      <c r="J3" s="270" t="s">
        <v>37</v>
      </c>
      <c r="K3" s="271"/>
      <c r="L3" s="271"/>
      <c r="M3" s="272"/>
      <c r="N3" s="270" t="s">
        <v>1</v>
      </c>
      <c r="O3" s="271"/>
      <c r="P3" s="273"/>
      <c r="Q3" s="273"/>
      <c r="R3" s="274"/>
      <c r="S3" s="270" t="s">
        <v>36</v>
      </c>
      <c r="T3" s="259" t="s">
        <v>40</v>
      </c>
    </row>
    <row r="4" spans="1:20" s="48" customFormat="1" ht="16.5" thickBot="1">
      <c r="A4" s="287"/>
      <c r="B4" s="289"/>
      <c r="C4" s="289"/>
      <c r="D4" s="289"/>
      <c r="E4" s="281" t="s">
        <v>6</v>
      </c>
      <c r="F4" s="282" t="s">
        <v>7</v>
      </c>
      <c r="G4" s="292" t="s">
        <v>27</v>
      </c>
      <c r="H4" s="281" t="s">
        <v>31</v>
      </c>
      <c r="I4" s="277" t="s">
        <v>32</v>
      </c>
      <c r="J4" s="279" t="s">
        <v>20</v>
      </c>
      <c r="K4" s="262" t="s">
        <v>21</v>
      </c>
      <c r="L4" s="262" t="s">
        <v>26</v>
      </c>
      <c r="M4" s="264" t="s">
        <v>1241</v>
      </c>
      <c r="N4" s="266" t="s">
        <v>33</v>
      </c>
      <c r="O4" s="268" t="s">
        <v>34</v>
      </c>
      <c r="P4" s="273" t="s">
        <v>38</v>
      </c>
      <c r="Q4" s="273"/>
      <c r="R4" s="274"/>
      <c r="S4" s="275"/>
      <c r="T4" s="260"/>
    </row>
    <row r="5" spans="1:20" s="48" customFormat="1" ht="26.45" customHeight="1" thickBot="1">
      <c r="A5" s="267"/>
      <c r="B5" s="290"/>
      <c r="C5" s="290"/>
      <c r="D5" s="290"/>
      <c r="E5" s="286"/>
      <c r="F5" s="291"/>
      <c r="G5" s="293"/>
      <c r="H5" s="286"/>
      <c r="I5" s="278"/>
      <c r="J5" s="280"/>
      <c r="K5" s="263"/>
      <c r="L5" s="263"/>
      <c r="M5" s="265"/>
      <c r="N5" s="267"/>
      <c r="O5" s="269"/>
      <c r="P5" s="73" t="s">
        <v>39</v>
      </c>
      <c r="Q5" s="35" t="s">
        <v>35</v>
      </c>
      <c r="R5" s="36" t="s">
        <v>1242</v>
      </c>
      <c r="S5" s="276"/>
      <c r="T5" s="261"/>
    </row>
    <row r="6" spans="1:20" customFormat="1" ht="15.75" thickBot="1"/>
    <row r="7" spans="1:20" ht="15.75" thickBot="1">
      <c r="A7" s="247" t="s">
        <v>19</v>
      </c>
      <c r="B7" s="294" t="s">
        <v>381</v>
      </c>
      <c r="C7" s="295">
        <v>25349204</v>
      </c>
      <c r="D7" s="296" t="s">
        <v>65</v>
      </c>
      <c r="E7" s="294" t="s">
        <v>382</v>
      </c>
      <c r="F7" s="294" t="s">
        <v>382</v>
      </c>
      <c r="G7" s="295" t="s">
        <v>22</v>
      </c>
      <c r="H7" s="295" t="s">
        <v>369</v>
      </c>
      <c r="I7" s="298" t="s">
        <v>383</v>
      </c>
      <c r="J7" s="223" t="s">
        <v>6</v>
      </c>
      <c r="K7" s="224" t="s">
        <v>384</v>
      </c>
      <c r="L7" s="225" t="s">
        <v>385</v>
      </c>
      <c r="M7" s="225" t="s">
        <v>386</v>
      </c>
      <c r="N7" s="300" t="s">
        <v>387</v>
      </c>
      <c r="O7" s="298" t="s">
        <v>388</v>
      </c>
      <c r="P7" s="297">
        <v>0.98</v>
      </c>
      <c r="Q7" s="295" t="s">
        <v>391</v>
      </c>
      <c r="R7" s="237" t="s">
        <v>306</v>
      </c>
      <c r="S7" s="243" t="s">
        <v>41</v>
      </c>
      <c r="T7" s="299" t="s">
        <v>50</v>
      </c>
    </row>
    <row r="8" spans="1:20" ht="15.75" thickBot="1">
      <c r="A8" s="248"/>
      <c r="B8" s="294"/>
      <c r="C8" s="295"/>
      <c r="D8" s="296"/>
      <c r="E8" s="294"/>
      <c r="F8" s="294"/>
      <c r="G8" s="295"/>
      <c r="H8" s="295"/>
      <c r="I8" s="298"/>
      <c r="J8" s="226" t="s">
        <v>7</v>
      </c>
      <c r="K8" s="227" t="s">
        <v>409</v>
      </c>
      <c r="L8" s="228" t="s">
        <v>389</v>
      </c>
      <c r="M8" s="228" t="s">
        <v>390</v>
      </c>
      <c r="N8" s="300"/>
      <c r="O8" s="298"/>
      <c r="P8" s="298"/>
      <c r="Q8" s="295"/>
      <c r="R8" s="238"/>
      <c r="S8" s="244"/>
      <c r="T8" s="299"/>
    </row>
    <row r="9" spans="1:20">
      <c r="A9" s="247" t="s">
        <v>42</v>
      </c>
      <c r="B9" s="241" t="s">
        <v>64</v>
      </c>
      <c r="C9" s="243">
        <v>24464100</v>
      </c>
      <c r="D9" s="239" t="s">
        <v>65</v>
      </c>
      <c r="E9" s="241" t="s">
        <v>66</v>
      </c>
      <c r="F9" s="241" t="s">
        <v>67</v>
      </c>
      <c r="G9" s="243" t="s">
        <v>22</v>
      </c>
      <c r="H9" s="243" t="s">
        <v>68</v>
      </c>
      <c r="I9" s="237" t="s">
        <v>69</v>
      </c>
      <c r="J9" s="7" t="s">
        <v>6</v>
      </c>
      <c r="K9" s="8" t="s">
        <v>70</v>
      </c>
      <c r="L9" s="9" t="s">
        <v>71</v>
      </c>
      <c r="M9" s="9" t="s">
        <v>72</v>
      </c>
      <c r="N9" s="241" t="s">
        <v>73</v>
      </c>
      <c r="O9" s="237" t="s">
        <v>74</v>
      </c>
      <c r="P9" s="237" t="s">
        <v>75</v>
      </c>
      <c r="Q9" s="237" t="s">
        <v>76</v>
      </c>
      <c r="R9" s="243" t="s">
        <v>305</v>
      </c>
      <c r="S9" s="243" t="s">
        <v>77</v>
      </c>
      <c r="T9" s="245" t="s">
        <v>44</v>
      </c>
    </row>
    <row r="10" spans="1:20" ht="15.75" thickBot="1">
      <c r="A10" s="248"/>
      <c r="B10" s="242"/>
      <c r="C10" s="244"/>
      <c r="D10" s="240"/>
      <c r="E10" s="242"/>
      <c r="F10" s="242"/>
      <c r="G10" s="244"/>
      <c r="H10" s="244"/>
      <c r="I10" s="238"/>
      <c r="J10" s="5" t="s">
        <v>7</v>
      </c>
      <c r="K10" s="6" t="s">
        <v>78</v>
      </c>
      <c r="L10" s="203" t="s">
        <v>79</v>
      </c>
      <c r="M10" s="203" t="s">
        <v>80</v>
      </c>
      <c r="N10" s="242"/>
      <c r="O10" s="238"/>
      <c r="P10" s="238"/>
      <c r="Q10" s="238"/>
      <c r="R10" s="244"/>
      <c r="S10" s="244"/>
      <c r="T10" s="246"/>
    </row>
    <row r="11" spans="1:20">
      <c r="A11" s="247" t="s">
        <v>43</v>
      </c>
      <c r="B11" s="241" t="s">
        <v>81</v>
      </c>
      <c r="C11" s="243" t="s">
        <v>22</v>
      </c>
      <c r="D11" s="239" t="s">
        <v>65</v>
      </c>
      <c r="E11" s="241" t="s">
        <v>82</v>
      </c>
      <c r="F11" s="241" t="s">
        <v>83</v>
      </c>
      <c r="G11" s="243" t="s">
        <v>84</v>
      </c>
      <c r="H11" s="243" t="s">
        <v>85</v>
      </c>
      <c r="I11" s="237" t="s">
        <v>86</v>
      </c>
      <c r="J11" s="7" t="s">
        <v>6</v>
      </c>
      <c r="K11" s="8" t="s">
        <v>87</v>
      </c>
      <c r="L11" s="229" t="s">
        <v>88</v>
      </c>
      <c r="M11" s="229" t="s">
        <v>89</v>
      </c>
      <c r="N11" s="241" t="s">
        <v>90</v>
      </c>
      <c r="O11" s="237" t="s">
        <v>74</v>
      </c>
      <c r="P11" s="237" t="s">
        <v>85</v>
      </c>
      <c r="Q11" s="243" t="s">
        <v>91</v>
      </c>
      <c r="R11" s="243" t="s">
        <v>326</v>
      </c>
      <c r="S11" s="243" t="s">
        <v>419</v>
      </c>
      <c r="T11" s="245" t="s">
        <v>44</v>
      </c>
    </row>
    <row r="12" spans="1:20" ht="15.95" customHeight="1" thickBot="1">
      <c r="A12" s="248"/>
      <c r="B12" s="242"/>
      <c r="C12" s="244"/>
      <c r="D12" s="240"/>
      <c r="E12" s="242"/>
      <c r="F12" s="242"/>
      <c r="G12" s="244"/>
      <c r="H12" s="244"/>
      <c r="I12" s="238"/>
      <c r="J12" s="5" t="s">
        <v>7</v>
      </c>
      <c r="K12" s="6" t="s">
        <v>92</v>
      </c>
      <c r="L12" s="10" t="s">
        <v>93</v>
      </c>
      <c r="M12" s="10" t="s">
        <v>94</v>
      </c>
      <c r="N12" s="242"/>
      <c r="O12" s="238"/>
      <c r="P12" s="238"/>
      <c r="Q12" s="244"/>
      <c r="R12" s="244"/>
      <c r="S12" s="244"/>
      <c r="T12" s="246"/>
    </row>
    <row r="13" spans="1:20">
      <c r="A13" s="247" t="s">
        <v>45</v>
      </c>
      <c r="B13" s="241" t="s">
        <v>95</v>
      </c>
      <c r="C13" s="243">
        <v>17463246</v>
      </c>
      <c r="D13" s="239" t="s">
        <v>65</v>
      </c>
      <c r="E13" s="241" t="s">
        <v>96</v>
      </c>
      <c r="F13" s="241" t="s">
        <v>97</v>
      </c>
      <c r="G13" s="243" t="s">
        <v>22</v>
      </c>
      <c r="H13" s="243" t="s">
        <v>85</v>
      </c>
      <c r="I13" s="241" t="s">
        <v>98</v>
      </c>
      <c r="J13" s="7" t="s">
        <v>6</v>
      </c>
      <c r="K13" s="8" t="s">
        <v>99</v>
      </c>
      <c r="L13" s="229" t="s">
        <v>100</v>
      </c>
      <c r="M13" s="229" t="s">
        <v>101</v>
      </c>
      <c r="N13" s="241" t="s">
        <v>102</v>
      </c>
      <c r="O13" s="237" t="s">
        <v>103</v>
      </c>
      <c r="P13" s="237" t="s">
        <v>85</v>
      </c>
      <c r="Q13" s="243" t="s">
        <v>91</v>
      </c>
      <c r="R13" s="243" t="s">
        <v>305</v>
      </c>
      <c r="S13" s="243" t="s">
        <v>419</v>
      </c>
      <c r="T13" s="245" t="s">
        <v>44</v>
      </c>
    </row>
    <row r="14" spans="1:20" ht="15.75" thickBot="1">
      <c r="A14" s="248"/>
      <c r="B14" s="242"/>
      <c r="C14" s="244"/>
      <c r="D14" s="240"/>
      <c r="E14" s="242"/>
      <c r="F14" s="242"/>
      <c r="G14" s="244"/>
      <c r="H14" s="244"/>
      <c r="I14" s="242"/>
      <c r="J14" s="5" t="s">
        <v>7</v>
      </c>
      <c r="K14" s="6" t="s">
        <v>104</v>
      </c>
      <c r="L14" s="10" t="s">
        <v>105</v>
      </c>
      <c r="M14" s="10" t="s">
        <v>106</v>
      </c>
      <c r="N14" s="242"/>
      <c r="O14" s="238"/>
      <c r="P14" s="238"/>
      <c r="Q14" s="244"/>
      <c r="R14" s="244"/>
      <c r="S14" s="244"/>
      <c r="T14" s="246"/>
    </row>
    <row r="15" spans="1:20">
      <c r="A15" s="247" t="s">
        <v>46</v>
      </c>
      <c r="B15" s="241" t="s">
        <v>11</v>
      </c>
      <c r="C15" s="243">
        <v>24518929</v>
      </c>
      <c r="D15" s="239" t="s">
        <v>65</v>
      </c>
      <c r="E15" s="239" t="s">
        <v>8</v>
      </c>
      <c r="F15" s="239" t="s">
        <v>9</v>
      </c>
      <c r="G15" s="243" t="s">
        <v>22</v>
      </c>
      <c r="H15" s="243" t="s">
        <v>85</v>
      </c>
      <c r="I15" s="239" t="s">
        <v>107</v>
      </c>
      <c r="J15" s="7" t="s">
        <v>6</v>
      </c>
      <c r="K15" s="8" t="s">
        <v>108</v>
      </c>
      <c r="L15" s="9" t="s">
        <v>109</v>
      </c>
      <c r="M15" s="9" t="s">
        <v>110</v>
      </c>
      <c r="N15" s="243" t="s">
        <v>111</v>
      </c>
      <c r="O15" s="237" t="s">
        <v>74</v>
      </c>
      <c r="P15" s="237" t="s">
        <v>112</v>
      </c>
      <c r="Q15" s="243" t="s">
        <v>91</v>
      </c>
      <c r="R15" s="243" t="s">
        <v>305</v>
      </c>
      <c r="S15" s="243" t="s">
        <v>419</v>
      </c>
      <c r="T15" s="245" t="s">
        <v>44</v>
      </c>
    </row>
    <row r="16" spans="1:20" ht="15.75" thickBot="1">
      <c r="A16" s="248"/>
      <c r="B16" s="242"/>
      <c r="C16" s="244"/>
      <c r="D16" s="240"/>
      <c r="E16" s="240"/>
      <c r="F16" s="240"/>
      <c r="G16" s="244"/>
      <c r="H16" s="244"/>
      <c r="I16" s="240"/>
      <c r="J16" s="5" t="s">
        <v>7</v>
      </c>
      <c r="K16" s="6" t="s">
        <v>113</v>
      </c>
      <c r="L16" s="203" t="s">
        <v>114</v>
      </c>
      <c r="M16" s="203" t="s">
        <v>115</v>
      </c>
      <c r="N16" s="244"/>
      <c r="O16" s="238"/>
      <c r="P16" s="238"/>
      <c r="Q16" s="244"/>
      <c r="R16" s="244"/>
      <c r="S16" s="244"/>
      <c r="T16" s="246"/>
    </row>
    <row r="17" spans="1:20">
      <c r="A17" s="247" t="s">
        <v>47</v>
      </c>
      <c r="B17" s="241" t="s">
        <v>11</v>
      </c>
      <c r="C17" s="243">
        <v>24518929</v>
      </c>
      <c r="D17" s="239" t="s">
        <v>65</v>
      </c>
      <c r="E17" s="239" t="s">
        <v>8</v>
      </c>
      <c r="F17" s="239" t="s">
        <v>9</v>
      </c>
      <c r="G17" s="243" t="s">
        <v>22</v>
      </c>
      <c r="H17" s="243" t="s">
        <v>85</v>
      </c>
      <c r="I17" s="239" t="s">
        <v>107</v>
      </c>
      <c r="J17" s="7" t="s">
        <v>6</v>
      </c>
      <c r="K17" s="8" t="s">
        <v>116</v>
      </c>
      <c r="L17" s="9" t="s">
        <v>117</v>
      </c>
      <c r="M17" s="9" t="s">
        <v>118</v>
      </c>
      <c r="N17" s="237" t="s">
        <v>119</v>
      </c>
      <c r="O17" s="237" t="s">
        <v>74</v>
      </c>
      <c r="P17" s="237" t="s">
        <v>112</v>
      </c>
      <c r="Q17" s="243" t="s">
        <v>91</v>
      </c>
      <c r="R17" s="243" t="s">
        <v>305</v>
      </c>
      <c r="S17" s="243" t="s">
        <v>419</v>
      </c>
      <c r="T17" s="245" t="s">
        <v>44</v>
      </c>
    </row>
    <row r="18" spans="1:20" ht="15.75" thickBot="1">
      <c r="A18" s="248"/>
      <c r="B18" s="242"/>
      <c r="C18" s="244"/>
      <c r="D18" s="240"/>
      <c r="E18" s="240"/>
      <c r="F18" s="240"/>
      <c r="G18" s="244"/>
      <c r="H18" s="244"/>
      <c r="I18" s="240"/>
      <c r="J18" s="5" t="s">
        <v>7</v>
      </c>
      <c r="K18" s="6" t="s">
        <v>120</v>
      </c>
      <c r="L18" s="203" t="s">
        <v>121</v>
      </c>
      <c r="M18" s="203" t="s">
        <v>122</v>
      </c>
      <c r="N18" s="238"/>
      <c r="O18" s="238"/>
      <c r="P18" s="238"/>
      <c r="Q18" s="244"/>
      <c r="R18" s="244"/>
      <c r="S18" s="244"/>
      <c r="T18" s="246"/>
    </row>
    <row r="19" spans="1:20">
      <c r="A19" s="247" t="s">
        <v>48</v>
      </c>
      <c r="B19" s="241" t="s">
        <v>11</v>
      </c>
      <c r="C19" s="243">
        <v>24518929</v>
      </c>
      <c r="D19" s="239" t="s">
        <v>65</v>
      </c>
      <c r="E19" s="239" t="s">
        <v>8</v>
      </c>
      <c r="F19" s="239" t="s">
        <v>9</v>
      </c>
      <c r="G19" s="243" t="s">
        <v>22</v>
      </c>
      <c r="H19" s="243" t="s">
        <v>85</v>
      </c>
      <c r="I19" s="239" t="s">
        <v>107</v>
      </c>
      <c r="J19" s="7" t="s">
        <v>6</v>
      </c>
      <c r="K19" s="8" t="s">
        <v>123</v>
      </c>
      <c r="L19" s="9" t="s">
        <v>124</v>
      </c>
      <c r="M19" s="9" t="s">
        <v>125</v>
      </c>
      <c r="N19" s="241" t="s">
        <v>126</v>
      </c>
      <c r="O19" s="237" t="s">
        <v>74</v>
      </c>
      <c r="P19" s="237" t="s">
        <v>112</v>
      </c>
      <c r="Q19" s="243" t="s">
        <v>91</v>
      </c>
      <c r="R19" s="243" t="s">
        <v>305</v>
      </c>
      <c r="S19" s="243" t="s">
        <v>419</v>
      </c>
      <c r="T19" s="245" t="s">
        <v>44</v>
      </c>
    </row>
    <row r="20" spans="1:20" ht="15.75" thickBot="1">
      <c r="A20" s="248"/>
      <c r="B20" s="242"/>
      <c r="C20" s="244"/>
      <c r="D20" s="240"/>
      <c r="E20" s="240"/>
      <c r="F20" s="240"/>
      <c r="G20" s="244"/>
      <c r="H20" s="244"/>
      <c r="I20" s="240"/>
      <c r="J20" s="5" t="s">
        <v>7</v>
      </c>
      <c r="K20" s="6" t="s">
        <v>127</v>
      </c>
      <c r="L20" s="203" t="s">
        <v>128</v>
      </c>
      <c r="M20" s="203" t="s">
        <v>129</v>
      </c>
      <c r="N20" s="242"/>
      <c r="O20" s="238"/>
      <c r="P20" s="238"/>
      <c r="Q20" s="244"/>
      <c r="R20" s="244"/>
      <c r="S20" s="244"/>
      <c r="T20" s="246"/>
    </row>
    <row r="21" spans="1:20" ht="17.100000000000001" customHeight="1">
      <c r="A21" s="247" t="s">
        <v>13</v>
      </c>
      <c r="B21" s="241" t="s">
        <v>14</v>
      </c>
      <c r="C21" s="241" t="s">
        <v>130</v>
      </c>
      <c r="D21" s="239" t="s">
        <v>65</v>
      </c>
      <c r="E21" s="241" t="s">
        <v>131</v>
      </c>
      <c r="F21" s="241" t="s">
        <v>15</v>
      </c>
      <c r="G21" s="243" t="s">
        <v>22</v>
      </c>
      <c r="H21" s="243" t="s">
        <v>132</v>
      </c>
      <c r="I21" s="241" t="s">
        <v>133</v>
      </c>
      <c r="J21" s="7" t="s">
        <v>6</v>
      </c>
      <c r="K21" s="11" t="s">
        <v>134</v>
      </c>
      <c r="L21" s="9" t="s">
        <v>135</v>
      </c>
      <c r="M21" s="9" t="s">
        <v>136</v>
      </c>
      <c r="N21" s="237" t="s">
        <v>137</v>
      </c>
      <c r="O21" s="243" t="s">
        <v>103</v>
      </c>
      <c r="P21" s="237" t="s">
        <v>85</v>
      </c>
      <c r="Q21" s="243" t="s">
        <v>91</v>
      </c>
      <c r="R21" s="243" t="s">
        <v>305</v>
      </c>
      <c r="S21" s="243" t="s">
        <v>41</v>
      </c>
      <c r="T21" s="245" t="s">
        <v>49</v>
      </c>
    </row>
    <row r="22" spans="1:20" ht="15.75" thickBot="1">
      <c r="A22" s="248"/>
      <c r="B22" s="242"/>
      <c r="C22" s="242"/>
      <c r="D22" s="240"/>
      <c r="E22" s="242"/>
      <c r="F22" s="242"/>
      <c r="G22" s="244"/>
      <c r="H22" s="244"/>
      <c r="I22" s="242"/>
      <c r="J22" s="5" t="s">
        <v>7</v>
      </c>
      <c r="K22" s="12" t="s">
        <v>138</v>
      </c>
      <c r="L22" s="203" t="s">
        <v>139</v>
      </c>
      <c r="M22" s="203" t="s">
        <v>140</v>
      </c>
      <c r="N22" s="238"/>
      <c r="O22" s="244"/>
      <c r="P22" s="238"/>
      <c r="Q22" s="244"/>
      <c r="R22" s="244"/>
      <c r="S22" s="244"/>
      <c r="T22" s="246"/>
    </row>
    <row r="23" spans="1:20">
      <c r="A23" s="247" t="s">
        <v>24</v>
      </c>
      <c r="B23" s="241" t="s">
        <v>141</v>
      </c>
      <c r="C23" s="243">
        <v>17463248</v>
      </c>
      <c r="D23" s="239" t="s">
        <v>65</v>
      </c>
      <c r="E23" s="239" t="s">
        <v>142</v>
      </c>
      <c r="F23" s="239" t="s">
        <v>143</v>
      </c>
      <c r="G23" s="243" t="s">
        <v>144</v>
      </c>
      <c r="H23" s="243" t="s">
        <v>145</v>
      </c>
      <c r="I23" s="239" t="s">
        <v>146</v>
      </c>
      <c r="J23" s="7" t="s">
        <v>6</v>
      </c>
      <c r="K23" s="8" t="s">
        <v>147</v>
      </c>
      <c r="L23" s="9" t="s">
        <v>148</v>
      </c>
      <c r="M23" s="9" t="s">
        <v>149</v>
      </c>
      <c r="N23" s="237" t="s">
        <v>150</v>
      </c>
      <c r="O23" s="237" t="s">
        <v>74</v>
      </c>
      <c r="P23" s="237" t="s">
        <v>75</v>
      </c>
      <c r="Q23" s="243" t="s">
        <v>76</v>
      </c>
      <c r="R23" s="243" t="s">
        <v>305</v>
      </c>
      <c r="S23" s="243" t="s">
        <v>41</v>
      </c>
      <c r="T23" s="245" t="s">
        <v>50</v>
      </c>
    </row>
    <row r="24" spans="1:20" ht="15.75" thickBot="1">
      <c r="A24" s="248"/>
      <c r="B24" s="242"/>
      <c r="C24" s="244"/>
      <c r="D24" s="240"/>
      <c r="E24" s="240"/>
      <c r="F24" s="240"/>
      <c r="G24" s="244"/>
      <c r="H24" s="244"/>
      <c r="I24" s="240"/>
      <c r="J24" s="5" t="s">
        <v>7</v>
      </c>
      <c r="K24" s="6" t="s">
        <v>151</v>
      </c>
      <c r="L24" s="13" t="s">
        <v>152</v>
      </c>
      <c r="M24" s="13" t="s">
        <v>153</v>
      </c>
      <c r="N24" s="238"/>
      <c r="O24" s="238"/>
      <c r="P24" s="238"/>
      <c r="Q24" s="244"/>
      <c r="R24" s="244"/>
      <c r="S24" s="244"/>
      <c r="T24" s="246"/>
    </row>
    <row r="25" spans="1:20">
      <c r="A25" s="247" t="s">
        <v>51</v>
      </c>
      <c r="B25" s="241" t="s">
        <v>154</v>
      </c>
      <c r="C25" s="243">
        <v>21862458</v>
      </c>
      <c r="D25" s="239" t="s">
        <v>65</v>
      </c>
      <c r="E25" s="239" t="s">
        <v>155</v>
      </c>
      <c r="F25" s="239" t="s">
        <v>156</v>
      </c>
      <c r="G25" s="237" t="s">
        <v>157</v>
      </c>
      <c r="H25" s="243" t="s">
        <v>132</v>
      </c>
      <c r="I25" s="239" t="s">
        <v>158</v>
      </c>
      <c r="J25" s="7" t="s">
        <v>6</v>
      </c>
      <c r="K25" s="8" t="s">
        <v>159</v>
      </c>
      <c r="L25" s="9" t="s">
        <v>160</v>
      </c>
      <c r="M25" s="9" t="s">
        <v>161</v>
      </c>
      <c r="N25" s="239" t="s">
        <v>162</v>
      </c>
      <c r="O25" s="237" t="s">
        <v>163</v>
      </c>
      <c r="P25" s="237" t="s">
        <v>164</v>
      </c>
      <c r="Q25" s="237" t="s">
        <v>91</v>
      </c>
      <c r="R25" s="237" t="s">
        <v>306</v>
      </c>
      <c r="S25" s="243" t="s">
        <v>41</v>
      </c>
      <c r="T25" s="245" t="s">
        <v>50</v>
      </c>
    </row>
    <row r="26" spans="1:20" ht="15.75" thickBot="1">
      <c r="A26" s="248"/>
      <c r="B26" s="242"/>
      <c r="C26" s="244"/>
      <c r="D26" s="240"/>
      <c r="E26" s="240"/>
      <c r="F26" s="240"/>
      <c r="G26" s="238"/>
      <c r="H26" s="244"/>
      <c r="I26" s="240"/>
      <c r="J26" s="5" t="s">
        <v>7</v>
      </c>
      <c r="K26" s="6" t="s">
        <v>165</v>
      </c>
      <c r="L26" s="203" t="s">
        <v>166</v>
      </c>
      <c r="M26" s="203" t="s">
        <v>167</v>
      </c>
      <c r="N26" s="240"/>
      <c r="O26" s="238"/>
      <c r="P26" s="238"/>
      <c r="Q26" s="238"/>
      <c r="R26" s="238"/>
      <c r="S26" s="244"/>
      <c r="T26" s="246"/>
    </row>
    <row r="27" spans="1:20" ht="14.45" customHeight="1">
      <c r="A27" s="247" t="s">
        <v>52</v>
      </c>
      <c r="B27" s="237" t="s">
        <v>168</v>
      </c>
      <c r="C27" s="237">
        <v>15121494</v>
      </c>
      <c r="D27" s="237" t="s">
        <v>65</v>
      </c>
      <c r="E27" s="237" t="s">
        <v>169</v>
      </c>
      <c r="F27" s="237" t="s">
        <v>170</v>
      </c>
      <c r="G27" s="239" t="s">
        <v>22</v>
      </c>
      <c r="H27" s="255" t="s">
        <v>85</v>
      </c>
      <c r="I27" s="257" t="s">
        <v>171</v>
      </c>
      <c r="J27" s="7" t="s">
        <v>6</v>
      </c>
      <c r="K27" s="8" t="s">
        <v>172</v>
      </c>
      <c r="L27" s="9" t="s">
        <v>374</v>
      </c>
      <c r="M27" s="9" t="s">
        <v>373</v>
      </c>
      <c r="N27" s="239" t="s">
        <v>173</v>
      </c>
      <c r="O27" s="237" t="s">
        <v>174</v>
      </c>
      <c r="P27" s="243" t="s">
        <v>85</v>
      </c>
      <c r="Q27" s="237" t="s">
        <v>76</v>
      </c>
      <c r="R27" s="237" t="s">
        <v>22</v>
      </c>
      <c r="S27" s="243" t="s">
        <v>41</v>
      </c>
      <c r="T27" s="245" t="s">
        <v>49</v>
      </c>
    </row>
    <row r="28" spans="1:20" ht="15.75" thickBot="1">
      <c r="A28" s="248"/>
      <c r="B28" s="238"/>
      <c r="C28" s="238"/>
      <c r="D28" s="238"/>
      <c r="E28" s="238"/>
      <c r="F28" s="238"/>
      <c r="G28" s="240"/>
      <c r="H28" s="256"/>
      <c r="I28" s="258"/>
      <c r="J28" s="5" t="s">
        <v>7</v>
      </c>
      <c r="K28" s="6" t="s">
        <v>175</v>
      </c>
      <c r="L28" s="203" t="s">
        <v>375</v>
      </c>
      <c r="M28" s="203" t="s">
        <v>372</v>
      </c>
      <c r="N28" s="240"/>
      <c r="O28" s="238"/>
      <c r="P28" s="244"/>
      <c r="Q28" s="238"/>
      <c r="R28" s="238"/>
      <c r="S28" s="244"/>
      <c r="T28" s="246"/>
    </row>
    <row r="29" spans="1:20">
      <c r="A29" s="247" t="s">
        <v>28</v>
      </c>
      <c r="B29" s="237" t="s">
        <v>176</v>
      </c>
      <c r="C29" s="237">
        <v>27189021</v>
      </c>
      <c r="D29" s="237" t="s">
        <v>65</v>
      </c>
      <c r="E29" s="237" t="s">
        <v>177</v>
      </c>
      <c r="F29" s="237" t="s">
        <v>178</v>
      </c>
      <c r="G29" s="243" t="s">
        <v>22</v>
      </c>
      <c r="H29" s="243" t="s">
        <v>132</v>
      </c>
      <c r="I29" s="237" t="s">
        <v>179</v>
      </c>
      <c r="J29" s="7" t="s">
        <v>6</v>
      </c>
      <c r="K29" s="8" t="s">
        <v>180</v>
      </c>
      <c r="L29" s="9" t="s">
        <v>22</v>
      </c>
      <c r="M29" s="9" t="s">
        <v>22</v>
      </c>
      <c r="N29" s="237" t="s">
        <v>181</v>
      </c>
      <c r="O29" s="237" t="s">
        <v>174</v>
      </c>
      <c r="P29" s="237" t="s">
        <v>85</v>
      </c>
      <c r="Q29" s="243" t="s">
        <v>91</v>
      </c>
      <c r="R29" s="243" t="s">
        <v>305</v>
      </c>
      <c r="S29" s="243" t="s">
        <v>419</v>
      </c>
      <c r="T29" s="245" t="s">
        <v>44</v>
      </c>
    </row>
    <row r="30" spans="1:20" ht="15.75" thickBot="1">
      <c r="A30" s="248"/>
      <c r="B30" s="238"/>
      <c r="C30" s="238"/>
      <c r="D30" s="238"/>
      <c r="E30" s="238"/>
      <c r="F30" s="238"/>
      <c r="G30" s="244"/>
      <c r="H30" s="244"/>
      <c r="I30" s="238"/>
      <c r="J30" s="5" t="s">
        <v>7</v>
      </c>
      <c r="K30" s="6" t="s">
        <v>182</v>
      </c>
      <c r="L30" s="203" t="s">
        <v>22</v>
      </c>
      <c r="M30" s="203" t="s">
        <v>22</v>
      </c>
      <c r="N30" s="238"/>
      <c r="O30" s="238"/>
      <c r="P30" s="238"/>
      <c r="Q30" s="244"/>
      <c r="R30" s="244"/>
      <c r="S30" s="244"/>
      <c r="T30" s="246"/>
    </row>
    <row r="31" spans="1:20">
      <c r="A31" s="247" t="s">
        <v>53</v>
      </c>
      <c r="B31" s="241" t="s">
        <v>183</v>
      </c>
      <c r="C31" s="243">
        <v>9329309</v>
      </c>
      <c r="D31" s="239" t="s">
        <v>65</v>
      </c>
      <c r="E31" s="241" t="s">
        <v>184</v>
      </c>
      <c r="F31" s="241" t="s">
        <v>185</v>
      </c>
      <c r="G31" s="243" t="s">
        <v>22</v>
      </c>
      <c r="H31" s="243" t="s">
        <v>112</v>
      </c>
      <c r="I31" s="241" t="s">
        <v>186</v>
      </c>
      <c r="J31" s="7" t="s">
        <v>6</v>
      </c>
      <c r="K31" s="8" t="s">
        <v>187</v>
      </c>
      <c r="L31" s="230" t="s">
        <v>188</v>
      </c>
      <c r="M31" s="230" t="s">
        <v>189</v>
      </c>
      <c r="N31" s="241" t="s">
        <v>190</v>
      </c>
      <c r="O31" s="237" t="s">
        <v>103</v>
      </c>
      <c r="P31" s="237" t="s">
        <v>191</v>
      </c>
      <c r="Q31" s="243" t="s">
        <v>91</v>
      </c>
      <c r="R31" s="243" t="s">
        <v>305</v>
      </c>
      <c r="S31" s="243" t="s">
        <v>419</v>
      </c>
      <c r="T31" s="245" t="s">
        <v>44</v>
      </c>
    </row>
    <row r="32" spans="1:20" ht="15.75" thickBot="1">
      <c r="A32" s="248"/>
      <c r="B32" s="242"/>
      <c r="C32" s="244"/>
      <c r="D32" s="240"/>
      <c r="E32" s="242"/>
      <c r="F32" s="242"/>
      <c r="G32" s="244"/>
      <c r="H32" s="244"/>
      <c r="I32" s="242"/>
      <c r="J32" s="5" t="s">
        <v>7</v>
      </c>
      <c r="K32" s="6" t="s">
        <v>192</v>
      </c>
      <c r="L32" s="203" t="s">
        <v>22</v>
      </c>
      <c r="M32" s="203" t="s">
        <v>22</v>
      </c>
      <c r="N32" s="242"/>
      <c r="O32" s="238"/>
      <c r="P32" s="238"/>
      <c r="Q32" s="244"/>
      <c r="R32" s="244"/>
      <c r="S32" s="244"/>
      <c r="T32" s="246"/>
    </row>
    <row r="33" spans="1:20" ht="14.45" customHeight="1">
      <c r="A33" s="247" t="s">
        <v>313</v>
      </c>
      <c r="B33" s="237" t="s">
        <v>377</v>
      </c>
      <c r="C33" s="243" t="s">
        <v>22</v>
      </c>
      <c r="D33" s="239" t="s">
        <v>65</v>
      </c>
      <c r="E33" s="237" t="s">
        <v>379</v>
      </c>
      <c r="F33" s="237" t="s">
        <v>380</v>
      </c>
      <c r="G33" s="243" t="s">
        <v>378</v>
      </c>
      <c r="H33" s="243" t="s">
        <v>369</v>
      </c>
      <c r="I33" s="237" t="s">
        <v>22</v>
      </c>
      <c r="J33" s="74" t="s">
        <v>6</v>
      </c>
      <c r="K33" s="11" t="s">
        <v>365</v>
      </c>
      <c r="L33" s="229" t="s">
        <v>366</v>
      </c>
      <c r="M33" s="229" t="s">
        <v>367</v>
      </c>
      <c r="N33" s="237" t="s">
        <v>368</v>
      </c>
      <c r="O33" s="237" t="s">
        <v>12</v>
      </c>
      <c r="P33" s="237" t="s">
        <v>369</v>
      </c>
      <c r="Q33" s="243" t="s">
        <v>76</v>
      </c>
      <c r="R33" s="243" t="s">
        <v>326</v>
      </c>
      <c r="S33" s="243" t="s">
        <v>41</v>
      </c>
      <c r="T33" s="245" t="s">
        <v>44</v>
      </c>
    </row>
    <row r="34" spans="1:20" ht="15.75" thickBot="1">
      <c r="A34" s="248"/>
      <c r="B34" s="238"/>
      <c r="C34" s="244"/>
      <c r="D34" s="240"/>
      <c r="E34" s="238"/>
      <c r="F34" s="238"/>
      <c r="G34" s="244"/>
      <c r="H34" s="244"/>
      <c r="I34" s="238"/>
      <c r="J34" s="75" t="s">
        <v>7</v>
      </c>
      <c r="K34" s="12" t="s">
        <v>370</v>
      </c>
      <c r="L34" s="10" t="s">
        <v>376</v>
      </c>
      <c r="M34" s="10" t="s">
        <v>371</v>
      </c>
      <c r="N34" s="238"/>
      <c r="O34" s="238"/>
      <c r="P34" s="238"/>
      <c r="Q34" s="244"/>
      <c r="R34" s="244"/>
      <c r="S34" s="244"/>
      <c r="T34" s="246"/>
    </row>
    <row r="35" spans="1:20" ht="15" customHeight="1">
      <c r="A35" s="247" t="s">
        <v>54</v>
      </c>
      <c r="B35" s="241" t="s">
        <v>193</v>
      </c>
      <c r="C35" s="243">
        <v>20418489</v>
      </c>
      <c r="D35" s="239" t="s">
        <v>65</v>
      </c>
      <c r="E35" s="241" t="s">
        <v>194</v>
      </c>
      <c r="F35" s="241" t="s">
        <v>195</v>
      </c>
      <c r="G35" s="243" t="s">
        <v>22</v>
      </c>
      <c r="H35" s="243" t="s">
        <v>132</v>
      </c>
      <c r="I35" s="241" t="s">
        <v>196</v>
      </c>
      <c r="J35" s="7" t="s">
        <v>6</v>
      </c>
      <c r="K35" s="8" t="s">
        <v>197</v>
      </c>
      <c r="L35" s="202" t="s">
        <v>198</v>
      </c>
      <c r="M35" s="202" t="s">
        <v>199</v>
      </c>
      <c r="N35" s="243" t="s">
        <v>200</v>
      </c>
      <c r="O35" s="237" t="s">
        <v>74</v>
      </c>
      <c r="P35" s="237" t="s">
        <v>132</v>
      </c>
      <c r="Q35" s="243" t="s">
        <v>91</v>
      </c>
      <c r="R35" s="243" t="s">
        <v>326</v>
      </c>
      <c r="S35" s="243" t="s">
        <v>41</v>
      </c>
      <c r="T35" s="245" t="s">
        <v>44</v>
      </c>
    </row>
    <row r="36" spans="1:20" ht="15.75" thickBot="1">
      <c r="A36" s="248"/>
      <c r="B36" s="242"/>
      <c r="C36" s="244"/>
      <c r="D36" s="240"/>
      <c r="E36" s="242"/>
      <c r="F36" s="242"/>
      <c r="G36" s="244"/>
      <c r="H36" s="244"/>
      <c r="I36" s="242"/>
      <c r="J36" s="5" t="s">
        <v>7</v>
      </c>
      <c r="K36" s="6" t="s">
        <v>201</v>
      </c>
      <c r="L36" s="203" t="s">
        <v>202</v>
      </c>
      <c r="M36" s="203" t="s">
        <v>203</v>
      </c>
      <c r="N36" s="244"/>
      <c r="O36" s="238"/>
      <c r="P36" s="238"/>
      <c r="Q36" s="244"/>
      <c r="R36" s="244"/>
      <c r="S36" s="244"/>
      <c r="T36" s="246"/>
    </row>
    <row r="37" spans="1:20" ht="14.45" customHeight="1">
      <c r="A37" s="247" t="s">
        <v>63</v>
      </c>
      <c r="B37" s="241" t="s">
        <v>204</v>
      </c>
      <c r="C37" s="243">
        <v>21717116</v>
      </c>
      <c r="D37" s="239" t="s">
        <v>65</v>
      </c>
      <c r="E37" s="241" t="s">
        <v>205</v>
      </c>
      <c r="F37" s="253" t="s">
        <v>206</v>
      </c>
      <c r="G37" s="243" t="s">
        <v>207</v>
      </c>
      <c r="H37" s="243" t="s">
        <v>112</v>
      </c>
      <c r="I37" s="241" t="s">
        <v>208</v>
      </c>
      <c r="J37" s="7" t="s">
        <v>6</v>
      </c>
      <c r="K37" s="14" t="s">
        <v>209</v>
      </c>
      <c r="L37" s="9" t="s">
        <v>210</v>
      </c>
      <c r="M37" s="9" t="s">
        <v>211</v>
      </c>
      <c r="N37" s="237" t="s">
        <v>212</v>
      </c>
      <c r="O37" s="243" t="s">
        <v>12</v>
      </c>
      <c r="P37" s="237" t="s">
        <v>85</v>
      </c>
      <c r="Q37" s="243" t="s">
        <v>91</v>
      </c>
      <c r="R37" s="243" t="s">
        <v>305</v>
      </c>
      <c r="S37" s="243" t="s">
        <v>419</v>
      </c>
      <c r="T37" s="245" t="s">
        <v>55</v>
      </c>
    </row>
    <row r="38" spans="1:20" ht="15.75" thickBot="1">
      <c r="A38" s="248"/>
      <c r="B38" s="242"/>
      <c r="C38" s="244"/>
      <c r="D38" s="240"/>
      <c r="E38" s="242"/>
      <c r="F38" s="254"/>
      <c r="G38" s="244"/>
      <c r="H38" s="244"/>
      <c r="I38" s="242"/>
      <c r="J38" s="5" t="s">
        <v>7</v>
      </c>
      <c r="K38" s="15" t="s">
        <v>213</v>
      </c>
      <c r="L38" s="203" t="s">
        <v>214</v>
      </c>
      <c r="M38" s="203" t="s">
        <v>23</v>
      </c>
      <c r="N38" s="238"/>
      <c r="O38" s="244"/>
      <c r="P38" s="238"/>
      <c r="Q38" s="244"/>
      <c r="R38" s="244"/>
      <c r="S38" s="244"/>
      <c r="T38" s="246"/>
    </row>
    <row r="39" spans="1:20" ht="14.45" customHeight="1">
      <c r="A39" s="247" t="s">
        <v>56</v>
      </c>
      <c r="B39" s="241" t="s">
        <v>204</v>
      </c>
      <c r="C39" s="243">
        <v>21717116</v>
      </c>
      <c r="D39" s="239" t="s">
        <v>65</v>
      </c>
      <c r="E39" s="241" t="s">
        <v>205</v>
      </c>
      <c r="F39" s="253" t="s">
        <v>206</v>
      </c>
      <c r="G39" s="243" t="s">
        <v>215</v>
      </c>
      <c r="H39" s="243" t="s">
        <v>112</v>
      </c>
      <c r="I39" s="241" t="s">
        <v>208</v>
      </c>
      <c r="J39" s="7" t="s">
        <v>6</v>
      </c>
      <c r="K39" s="8" t="s">
        <v>216</v>
      </c>
      <c r="L39" s="9" t="s">
        <v>217</v>
      </c>
      <c r="M39" s="9" t="s">
        <v>25</v>
      </c>
      <c r="N39" s="237" t="s">
        <v>218</v>
      </c>
      <c r="O39" s="237" t="s">
        <v>219</v>
      </c>
      <c r="P39" s="237" t="s">
        <v>85</v>
      </c>
      <c r="Q39" s="243" t="s">
        <v>91</v>
      </c>
      <c r="R39" s="243" t="s">
        <v>305</v>
      </c>
      <c r="S39" s="243" t="s">
        <v>419</v>
      </c>
      <c r="T39" s="245" t="s">
        <v>55</v>
      </c>
    </row>
    <row r="40" spans="1:20" ht="15.75" thickBot="1">
      <c r="A40" s="248"/>
      <c r="B40" s="242"/>
      <c r="C40" s="244"/>
      <c r="D40" s="240"/>
      <c r="E40" s="242"/>
      <c r="F40" s="254"/>
      <c r="G40" s="244"/>
      <c r="H40" s="244"/>
      <c r="I40" s="242"/>
      <c r="J40" s="5" t="s">
        <v>7</v>
      </c>
      <c r="K40" s="6" t="s">
        <v>220</v>
      </c>
      <c r="L40" s="203" t="s">
        <v>221</v>
      </c>
      <c r="M40" s="203" t="s">
        <v>222</v>
      </c>
      <c r="N40" s="238"/>
      <c r="O40" s="238"/>
      <c r="P40" s="238"/>
      <c r="Q40" s="244"/>
      <c r="R40" s="244"/>
      <c r="S40" s="244"/>
      <c r="T40" s="246"/>
    </row>
    <row r="41" spans="1:20" ht="14.45" customHeight="1">
      <c r="A41" s="247" t="s">
        <v>16</v>
      </c>
      <c r="B41" s="241" t="s">
        <v>223</v>
      </c>
      <c r="C41" s="243">
        <v>16032513</v>
      </c>
      <c r="D41" s="239" t="s">
        <v>65</v>
      </c>
      <c r="E41" s="241" t="s">
        <v>224</v>
      </c>
      <c r="F41" s="241" t="s">
        <v>225</v>
      </c>
      <c r="G41" s="243" t="s">
        <v>22</v>
      </c>
      <c r="H41" s="243" t="s">
        <v>112</v>
      </c>
      <c r="I41" s="249" t="s">
        <v>226</v>
      </c>
      <c r="J41" s="7" t="s">
        <v>6</v>
      </c>
      <c r="K41" s="8" t="s">
        <v>227</v>
      </c>
      <c r="L41" s="9" t="s">
        <v>22</v>
      </c>
      <c r="M41" s="9" t="s">
        <v>22</v>
      </c>
      <c r="N41" s="237" t="s">
        <v>228</v>
      </c>
      <c r="O41" s="251" t="s">
        <v>103</v>
      </c>
      <c r="P41" s="251" t="s">
        <v>229</v>
      </c>
      <c r="Q41" s="243" t="s">
        <v>91</v>
      </c>
      <c r="R41" s="243" t="s">
        <v>305</v>
      </c>
      <c r="S41" s="243" t="s">
        <v>41</v>
      </c>
      <c r="T41" s="245" t="s">
        <v>50</v>
      </c>
    </row>
    <row r="42" spans="1:20" ht="15.75" thickBot="1">
      <c r="A42" s="248"/>
      <c r="B42" s="242"/>
      <c r="C42" s="244"/>
      <c r="D42" s="240"/>
      <c r="E42" s="242"/>
      <c r="F42" s="242"/>
      <c r="G42" s="244"/>
      <c r="H42" s="244"/>
      <c r="I42" s="250"/>
      <c r="J42" s="5" t="s">
        <v>7</v>
      </c>
      <c r="K42" s="6" t="s">
        <v>230</v>
      </c>
      <c r="L42" s="203" t="s">
        <v>22</v>
      </c>
      <c r="M42" s="203" t="s">
        <v>22</v>
      </c>
      <c r="N42" s="238"/>
      <c r="O42" s="252"/>
      <c r="P42" s="252"/>
      <c r="Q42" s="244"/>
      <c r="R42" s="244"/>
      <c r="S42" s="244"/>
      <c r="T42" s="246"/>
    </row>
    <row r="43" spans="1:20" ht="15" customHeight="1">
      <c r="A43" s="247" t="s">
        <v>10</v>
      </c>
      <c r="B43" s="241" t="s">
        <v>231</v>
      </c>
      <c r="C43" s="243">
        <v>12397006</v>
      </c>
      <c r="D43" s="239" t="s">
        <v>65</v>
      </c>
      <c r="E43" s="241" t="s">
        <v>232</v>
      </c>
      <c r="F43" s="241" t="s">
        <v>233</v>
      </c>
      <c r="G43" s="243" t="s">
        <v>22</v>
      </c>
      <c r="H43" s="243" t="s">
        <v>234</v>
      </c>
      <c r="I43" s="241" t="s">
        <v>235</v>
      </c>
      <c r="J43" s="7" t="s">
        <v>6</v>
      </c>
      <c r="K43" s="8" t="s">
        <v>236</v>
      </c>
      <c r="L43" s="9" t="s">
        <v>237</v>
      </c>
      <c r="M43" s="14" t="s">
        <v>238</v>
      </c>
      <c r="N43" s="237" t="s">
        <v>239</v>
      </c>
      <c r="O43" s="237" t="s">
        <v>240</v>
      </c>
      <c r="P43" s="237" t="s">
        <v>191</v>
      </c>
      <c r="Q43" s="243" t="s">
        <v>91</v>
      </c>
      <c r="R43" s="243" t="s">
        <v>305</v>
      </c>
      <c r="S43" s="243" t="s">
        <v>41</v>
      </c>
      <c r="T43" s="245" t="s">
        <v>50</v>
      </c>
    </row>
    <row r="44" spans="1:20" ht="15.75" thickBot="1">
      <c r="A44" s="248"/>
      <c r="B44" s="242"/>
      <c r="C44" s="244"/>
      <c r="D44" s="240"/>
      <c r="E44" s="242"/>
      <c r="F44" s="242"/>
      <c r="G44" s="244"/>
      <c r="H44" s="244"/>
      <c r="I44" s="242"/>
      <c r="J44" s="5" t="s">
        <v>7</v>
      </c>
      <c r="K44" s="6" t="s">
        <v>241</v>
      </c>
      <c r="L44" s="203" t="s">
        <v>242</v>
      </c>
      <c r="M44" s="203" t="s">
        <v>243</v>
      </c>
      <c r="N44" s="238"/>
      <c r="O44" s="238"/>
      <c r="P44" s="238"/>
      <c r="Q44" s="244"/>
      <c r="R44" s="244"/>
      <c r="S44" s="244"/>
      <c r="T44" s="246"/>
    </row>
    <row r="45" spans="1:20" ht="14.45" customHeight="1">
      <c r="A45" s="247" t="s">
        <v>57</v>
      </c>
      <c r="B45" s="241" t="s">
        <v>244</v>
      </c>
      <c r="C45" s="243">
        <v>28119442</v>
      </c>
      <c r="D45" s="239" t="s">
        <v>65</v>
      </c>
      <c r="E45" s="239" t="s">
        <v>142</v>
      </c>
      <c r="F45" s="239" t="s">
        <v>143</v>
      </c>
      <c r="G45" s="243" t="s">
        <v>245</v>
      </c>
      <c r="H45" s="237" t="s">
        <v>246</v>
      </c>
      <c r="I45" s="239" t="s">
        <v>247</v>
      </c>
      <c r="J45" s="7" t="s">
        <v>6</v>
      </c>
      <c r="K45" s="8" t="s">
        <v>248</v>
      </c>
      <c r="L45" s="9" t="s">
        <v>249</v>
      </c>
      <c r="M45" s="9" t="s">
        <v>250</v>
      </c>
      <c r="N45" s="241" t="s">
        <v>251</v>
      </c>
      <c r="O45" s="237" t="s">
        <v>74</v>
      </c>
      <c r="P45" s="237" t="s">
        <v>75</v>
      </c>
      <c r="Q45" s="243" t="s">
        <v>91</v>
      </c>
      <c r="R45" s="243" t="s">
        <v>305</v>
      </c>
      <c r="S45" s="243" t="s">
        <v>41</v>
      </c>
      <c r="T45" s="245" t="s">
        <v>50</v>
      </c>
    </row>
    <row r="46" spans="1:20" ht="15.75" thickBot="1">
      <c r="A46" s="248"/>
      <c r="B46" s="242"/>
      <c r="C46" s="244"/>
      <c r="D46" s="240"/>
      <c r="E46" s="240"/>
      <c r="F46" s="240"/>
      <c r="G46" s="244"/>
      <c r="H46" s="238"/>
      <c r="I46" s="240"/>
      <c r="J46" s="5" t="s">
        <v>7</v>
      </c>
      <c r="K46" s="6" t="s">
        <v>252</v>
      </c>
      <c r="L46" s="203" t="s">
        <v>253</v>
      </c>
      <c r="M46" s="203" t="s">
        <v>254</v>
      </c>
      <c r="N46" s="242"/>
      <c r="O46" s="238"/>
      <c r="P46" s="238"/>
      <c r="Q46" s="244"/>
      <c r="R46" s="244"/>
      <c r="S46" s="244"/>
      <c r="T46" s="246"/>
    </row>
    <row r="47" spans="1:20">
      <c r="A47" s="247" t="s">
        <v>309</v>
      </c>
      <c r="B47" s="239" t="s">
        <v>314</v>
      </c>
      <c r="C47" s="243" t="s">
        <v>22</v>
      </c>
      <c r="D47" s="237" t="s">
        <v>315</v>
      </c>
      <c r="E47" s="239" t="s">
        <v>316</v>
      </c>
      <c r="F47" s="239" t="s">
        <v>317</v>
      </c>
      <c r="G47" s="243" t="s">
        <v>22</v>
      </c>
      <c r="H47" s="237" t="s">
        <v>318</v>
      </c>
      <c r="I47" s="239" t="s">
        <v>319</v>
      </c>
      <c r="J47" s="4" t="s">
        <v>6</v>
      </c>
      <c r="K47" s="19" t="s">
        <v>320</v>
      </c>
      <c r="L47" s="18" t="s">
        <v>321</v>
      </c>
      <c r="M47" s="18" t="s">
        <v>322</v>
      </c>
      <c r="N47" s="241" t="s">
        <v>323</v>
      </c>
      <c r="O47" s="237" t="s">
        <v>324</v>
      </c>
      <c r="P47" s="237" t="s">
        <v>318</v>
      </c>
      <c r="Q47" s="243" t="s">
        <v>325</v>
      </c>
      <c r="R47" s="243" t="s">
        <v>326</v>
      </c>
      <c r="S47" s="243" t="s">
        <v>41</v>
      </c>
      <c r="T47" s="245" t="s">
        <v>50</v>
      </c>
    </row>
    <row r="48" spans="1:20" ht="15.75" thickBot="1">
      <c r="A48" s="248"/>
      <c r="B48" s="240"/>
      <c r="C48" s="244"/>
      <c r="D48" s="238"/>
      <c r="E48" s="240"/>
      <c r="F48" s="240"/>
      <c r="G48" s="244"/>
      <c r="H48" s="238"/>
      <c r="I48" s="240"/>
      <c r="J48" s="4" t="s">
        <v>7</v>
      </c>
      <c r="K48" s="19" t="s">
        <v>327</v>
      </c>
      <c r="L48" s="18" t="s">
        <v>328</v>
      </c>
      <c r="M48" s="18" t="s">
        <v>329</v>
      </c>
      <c r="N48" s="242"/>
      <c r="O48" s="238"/>
      <c r="P48" s="238"/>
      <c r="Q48" s="244"/>
      <c r="R48" s="244"/>
      <c r="S48" s="244"/>
      <c r="T48" s="246"/>
    </row>
    <row r="49" spans="1:20">
      <c r="A49" s="247" t="s">
        <v>58</v>
      </c>
      <c r="B49" s="241" t="s">
        <v>255</v>
      </c>
      <c r="C49" s="243">
        <v>20418489</v>
      </c>
      <c r="D49" s="239" t="s">
        <v>65</v>
      </c>
      <c r="E49" s="241" t="s">
        <v>194</v>
      </c>
      <c r="F49" s="241" t="s">
        <v>195</v>
      </c>
      <c r="G49" s="243" t="s">
        <v>22</v>
      </c>
      <c r="H49" s="243" t="s">
        <v>132</v>
      </c>
      <c r="I49" s="241" t="s">
        <v>186</v>
      </c>
      <c r="J49" s="7" t="s">
        <v>6</v>
      </c>
      <c r="K49" s="8" t="s">
        <v>256</v>
      </c>
      <c r="L49" s="9" t="s">
        <v>257</v>
      </c>
      <c r="M49" s="9" t="s">
        <v>258</v>
      </c>
      <c r="N49" s="237" t="s">
        <v>200</v>
      </c>
      <c r="O49" s="237" t="s">
        <v>74</v>
      </c>
      <c r="P49" s="237" t="s">
        <v>132</v>
      </c>
      <c r="Q49" s="243" t="s">
        <v>91</v>
      </c>
      <c r="R49" s="243" t="s">
        <v>326</v>
      </c>
      <c r="S49" s="243" t="s">
        <v>41</v>
      </c>
      <c r="T49" s="245" t="s">
        <v>44</v>
      </c>
    </row>
    <row r="50" spans="1:20" ht="15.75" thickBot="1">
      <c r="A50" s="248"/>
      <c r="B50" s="242"/>
      <c r="C50" s="244"/>
      <c r="D50" s="240"/>
      <c r="E50" s="242"/>
      <c r="F50" s="242"/>
      <c r="G50" s="244"/>
      <c r="H50" s="244"/>
      <c r="I50" s="242"/>
      <c r="J50" s="5" t="s">
        <v>7</v>
      </c>
      <c r="K50" s="6" t="s">
        <v>259</v>
      </c>
      <c r="L50" s="203" t="s">
        <v>260</v>
      </c>
      <c r="M50" s="203" t="s">
        <v>261</v>
      </c>
      <c r="N50" s="238"/>
      <c r="O50" s="238"/>
      <c r="P50" s="238"/>
      <c r="Q50" s="244"/>
      <c r="R50" s="244"/>
      <c r="S50" s="244"/>
      <c r="T50" s="246"/>
    </row>
    <row r="51" spans="1:20">
      <c r="A51" s="247" t="s">
        <v>59</v>
      </c>
      <c r="B51" s="237" t="s">
        <v>262</v>
      </c>
      <c r="C51" s="237" t="s">
        <v>22</v>
      </c>
      <c r="D51" s="237" t="s">
        <v>65</v>
      </c>
      <c r="E51" s="237" t="s">
        <v>263</v>
      </c>
      <c r="F51" s="237" t="s">
        <v>264</v>
      </c>
      <c r="G51" s="243" t="s">
        <v>22</v>
      </c>
      <c r="H51" s="243" t="s">
        <v>112</v>
      </c>
      <c r="I51" s="239" t="s">
        <v>265</v>
      </c>
      <c r="J51" s="7" t="s">
        <v>6</v>
      </c>
      <c r="K51" s="8" t="s">
        <v>266</v>
      </c>
      <c r="L51" s="9" t="s">
        <v>267</v>
      </c>
      <c r="M51" s="9" t="s">
        <v>268</v>
      </c>
      <c r="N51" s="237" t="s">
        <v>269</v>
      </c>
      <c r="O51" s="237" t="s">
        <v>22</v>
      </c>
      <c r="P51" s="237" t="s">
        <v>112</v>
      </c>
      <c r="Q51" s="243" t="s">
        <v>91</v>
      </c>
      <c r="R51" s="243" t="s">
        <v>306</v>
      </c>
      <c r="S51" s="243" t="s">
        <v>41</v>
      </c>
      <c r="T51" s="245" t="s">
        <v>44</v>
      </c>
    </row>
    <row r="52" spans="1:20" ht="15.75" thickBot="1">
      <c r="A52" s="248"/>
      <c r="B52" s="238"/>
      <c r="C52" s="238"/>
      <c r="D52" s="238"/>
      <c r="E52" s="238"/>
      <c r="F52" s="238"/>
      <c r="G52" s="244"/>
      <c r="H52" s="244"/>
      <c r="I52" s="240"/>
      <c r="J52" s="5" t="s">
        <v>7</v>
      </c>
      <c r="K52" s="6" t="s">
        <v>270</v>
      </c>
      <c r="L52" s="203" t="s">
        <v>271</v>
      </c>
      <c r="M52" s="203" t="s">
        <v>272</v>
      </c>
      <c r="N52" s="238"/>
      <c r="O52" s="238"/>
      <c r="P52" s="238"/>
      <c r="Q52" s="244"/>
      <c r="R52" s="244"/>
      <c r="S52" s="244"/>
      <c r="T52" s="246"/>
    </row>
    <row r="53" spans="1:20" ht="14.45" customHeight="1">
      <c r="A53" s="247" t="s">
        <v>60</v>
      </c>
      <c r="B53" s="241" t="s">
        <v>273</v>
      </c>
      <c r="C53" s="243">
        <v>16141402</v>
      </c>
      <c r="D53" s="239" t="s">
        <v>65</v>
      </c>
      <c r="E53" s="241" t="s">
        <v>274</v>
      </c>
      <c r="F53" s="241" t="s">
        <v>275</v>
      </c>
      <c r="G53" s="243" t="s">
        <v>22</v>
      </c>
      <c r="H53" s="243" t="s">
        <v>85</v>
      </c>
      <c r="I53" s="241" t="s">
        <v>208</v>
      </c>
      <c r="J53" s="7" t="s">
        <v>6</v>
      </c>
      <c r="K53" s="8" t="s">
        <v>276</v>
      </c>
      <c r="L53" s="16" t="s">
        <v>277</v>
      </c>
      <c r="M53" s="16" t="s">
        <v>278</v>
      </c>
      <c r="N53" s="241" t="s">
        <v>279</v>
      </c>
      <c r="O53" s="237" t="s">
        <v>74</v>
      </c>
      <c r="P53" s="237" t="s">
        <v>280</v>
      </c>
      <c r="Q53" s="243" t="s">
        <v>91</v>
      </c>
      <c r="R53" s="243" t="s">
        <v>305</v>
      </c>
      <c r="S53" s="243" t="s">
        <v>419</v>
      </c>
      <c r="T53" s="245" t="s">
        <v>44</v>
      </c>
    </row>
    <row r="54" spans="1:20" ht="15.75" thickBot="1">
      <c r="A54" s="248"/>
      <c r="B54" s="242"/>
      <c r="C54" s="244"/>
      <c r="D54" s="240"/>
      <c r="E54" s="242"/>
      <c r="F54" s="242"/>
      <c r="G54" s="244"/>
      <c r="H54" s="244"/>
      <c r="I54" s="242"/>
      <c r="J54" s="5" t="s">
        <v>7</v>
      </c>
      <c r="K54" s="6" t="s">
        <v>281</v>
      </c>
      <c r="L54" s="17" t="s">
        <v>282</v>
      </c>
      <c r="M54" s="17" t="s">
        <v>283</v>
      </c>
      <c r="N54" s="242"/>
      <c r="O54" s="238"/>
      <c r="P54" s="238"/>
      <c r="Q54" s="244"/>
      <c r="R54" s="244"/>
      <c r="S54" s="244"/>
      <c r="T54" s="246"/>
    </row>
    <row r="55" spans="1:20" ht="14.45" customHeight="1">
      <c r="A55" s="247" t="s">
        <v>17</v>
      </c>
      <c r="B55" s="241" t="s">
        <v>355</v>
      </c>
      <c r="C55" s="243">
        <v>12457784</v>
      </c>
      <c r="D55" s="239" t="s">
        <v>65</v>
      </c>
      <c r="E55" s="241" t="s">
        <v>356</v>
      </c>
      <c r="F55" s="241" t="s">
        <v>364</v>
      </c>
      <c r="G55" s="243" t="s">
        <v>22</v>
      </c>
      <c r="H55" s="243" t="s">
        <v>145</v>
      </c>
      <c r="I55" s="237" t="s">
        <v>357</v>
      </c>
      <c r="J55" s="7" t="s">
        <v>6</v>
      </c>
      <c r="K55" s="8" t="s">
        <v>358</v>
      </c>
      <c r="L55" s="229" t="s">
        <v>359</v>
      </c>
      <c r="M55" s="229" t="s">
        <v>360</v>
      </c>
      <c r="N55" s="237" t="s">
        <v>361</v>
      </c>
      <c r="O55" s="237" t="s">
        <v>339</v>
      </c>
      <c r="P55" s="237" t="s">
        <v>75</v>
      </c>
      <c r="Q55" s="243" t="s">
        <v>22</v>
      </c>
      <c r="R55" s="243" t="s">
        <v>22</v>
      </c>
      <c r="S55" s="243" t="s">
        <v>41</v>
      </c>
      <c r="T55" s="245" t="s">
        <v>44</v>
      </c>
    </row>
    <row r="56" spans="1:20" ht="15.75" thickBot="1">
      <c r="A56" s="248"/>
      <c r="B56" s="242"/>
      <c r="C56" s="244"/>
      <c r="D56" s="240"/>
      <c r="E56" s="242"/>
      <c r="F56" s="242"/>
      <c r="G56" s="244"/>
      <c r="H56" s="244"/>
      <c r="I56" s="238"/>
      <c r="J56" s="5" t="s">
        <v>7</v>
      </c>
      <c r="K56" s="6" t="s">
        <v>413</v>
      </c>
      <c r="L56" s="10" t="s">
        <v>362</v>
      </c>
      <c r="M56" s="10" t="s">
        <v>363</v>
      </c>
      <c r="N56" s="238"/>
      <c r="O56" s="238"/>
      <c r="P56" s="238"/>
      <c r="Q56" s="244"/>
      <c r="R56" s="244"/>
      <c r="S56" s="244"/>
      <c r="T56" s="246"/>
    </row>
    <row r="57" spans="1:20" ht="14.45" customHeight="1">
      <c r="A57" s="247" t="s">
        <v>310</v>
      </c>
      <c r="B57" s="241" t="s">
        <v>331</v>
      </c>
      <c r="C57" s="243">
        <v>4690838</v>
      </c>
      <c r="D57" s="237" t="s">
        <v>332</v>
      </c>
      <c r="E57" s="241" t="s">
        <v>333</v>
      </c>
      <c r="F57" s="241" t="s">
        <v>275</v>
      </c>
      <c r="G57" s="243" t="s">
        <v>22</v>
      </c>
      <c r="H57" s="243" t="s">
        <v>75</v>
      </c>
      <c r="I57" s="237" t="s">
        <v>334</v>
      </c>
      <c r="J57" s="7" t="s">
        <v>6</v>
      </c>
      <c r="K57" s="8" t="s">
        <v>335</v>
      </c>
      <c r="L57" s="229" t="s">
        <v>336</v>
      </c>
      <c r="M57" s="229" t="s">
        <v>337</v>
      </c>
      <c r="N57" s="241" t="s">
        <v>338</v>
      </c>
      <c r="O57" s="237" t="s">
        <v>339</v>
      </c>
      <c r="P57" s="237" t="s">
        <v>340</v>
      </c>
      <c r="Q57" s="243" t="s">
        <v>76</v>
      </c>
      <c r="R57" s="243" t="s">
        <v>305</v>
      </c>
      <c r="S57" s="243" t="s">
        <v>41</v>
      </c>
      <c r="T57" s="245" t="s">
        <v>50</v>
      </c>
    </row>
    <row r="58" spans="1:20" ht="15.75" thickBot="1">
      <c r="A58" s="248"/>
      <c r="B58" s="242"/>
      <c r="C58" s="244"/>
      <c r="D58" s="238"/>
      <c r="E58" s="242"/>
      <c r="F58" s="242"/>
      <c r="G58" s="244"/>
      <c r="H58" s="244"/>
      <c r="I58" s="238"/>
      <c r="J58" s="5" t="s">
        <v>7</v>
      </c>
      <c r="K58" s="6" t="s">
        <v>410</v>
      </c>
      <c r="L58" s="10" t="s">
        <v>341</v>
      </c>
      <c r="M58" s="10" t="s">
        <v>342</v>
      </c>
      <c r="N58" s="242"/>
      <c r="O58" s="238"/>
      <c r="P58" s="238"/>
      <c r="Q58" s="244"/>
      <c r="R58" s="244"/>
      <c r="S58" s="244"/>
      <c r="T58" s="246"/>
    </row>
    <row r="59" spans="1:20" ht="14.45" customHeight="1">
      <c r="A59" s="247" t="s">
        <v>311</v>
      </c>
      <c r="B59" s="241" t="s">
        <v>331</v>
      </c>
      <c r="C59" s="243">
        <v>4690839</v>
      </c>
      <c r="D59" s="237" t="s">
        <v>332</v>
      </c>
      <c r="E59" s="241" t="s">
        <v>333</v>
      </c>
      <c r="F59" s="241" t="s">
        <v>275</v>
      </c>
      <c r="G59" s="243" t="s">
        <v>22</v>
      </c>
      <c r="H59" s="243" t="s">
        <v>75</v>
      </c>
      <c r="I59" s="237" t="s">
        <v>334</v>
      </c>
      <c r="J59" s="7" t="s">
        <v>6</v>
      </c>
      <c r="K59" s="8" t="s">
        <v>343</v>
      </c>
      <c r="L59" s="229" t="s">
        <v>344</v>
      </c>
      <c r="M59" s="229" t="s">
        <v>345</v>
      </c>
      <c r="N59" s="241" t="s">
        <v>346</v>
      </c>
      <c r="O59" s="237" t="s">
        <v>339</v>
      </c>
      <c r="P59" s="237" t="s">
        <v>340</v>
      </c>
      <c r="Q59" s="243" t="s">
        <v>76</v>
      </c>
      <c r="R59" s="243" t="s">
        <v>305</v>
      </c>
      <c r="S59" s="243" t="s">
        <v>41</v>
      </c>
      <c r="T59" s="245" t="s">
        <v>50</v>
      </c>
    </row>
    <row r="60" spans="1:20" ht="15.75" thickBot="1">
      <c r="A60" s="248"/>
      <c r="B60" s="242"/>
      <c r="C60" s="244"/>
      <c r="D60" s="238"/>
      <c r="E60" s="242"/>
      <c r="F60" s="242"/>
      <c r="G60" s="244"/>
      <c r="H60" s="244"/>
      <c r="I60" s="238"/>
      <c r="J60" s="5" t="s">
        <v>7</v>
      </c>
      <c r="K60" s="6" t="s">
        <v>411</v>
      </c>
      <c r="L60" s="10" t="s">
        <v>347</v>
      </c>
      <c r="M60" s="10" t="s">
        <v>348</v>
      </c>
      <c r="N60" s="242"/>
      <c r="O60" s="238"/>
      <c r="P60" s="238"/>
      <c r="Q60" s="244"/>
      <c r="R60" s="244"/>
      <c r="S60" s="244"/>
      <c r="T60" s="246"/>
    </row>
    <row r="61" spans="1:20" ht="14.45" customHeight="1">
      <c r="A61" s="247" t="s">
        <v>312</v>
      </c>
      <c r="B61" s="241" t="s">
        <v>331</v>
      </c>
      <c r="C61" s="243">
        <v>4690840</v>
      </c>
      <c r="D61" s="237" t="s">
        <v>332</v>
      </c>
      <c r="E61" s="241" t="s">
        <v>333</v>
      </c>
      <c r="F61" s="241" t="s">
        <v>275</v>
      </c>
      <c r="G61" s="243" t="s">
        <v>22</v>
      </c>
      <c r="H61" s="243" t="s">
        <v>75</v>
      </c>
      <c r="I61" s="237" t="s">
        <v>334</v>
      </c>
      <c r="J61" s="7" t="s">
        <v>6</v>
      </c>
      <c r="K61" s="8" t="s">
        <v>349</v>
      </c>
      <c r="L61" s="229" t="s">
        <v>350</v>
      </c>
      <c r="M61" s="229" t="s">
        <v>351</v>
      </c>
      <c r="N61" s="241" t="s">
        <v>352</v>
      </c>
      <c r="O61" s="237" t="s">
        <v>339</v>
      </c>
      <c r="P61" s="237" t="s">
        <v>340</v>
      </c>
      <c r="Q61" s="243" t="s">
        <v>76</v>
      </c>
      <c r="R61" s="243" t="s">
        <v>305</v>
      </c>
      <c r="S61" s="243" t="s">
        <v>41</v>
      </c>
      <c r="T61" s="245" t="s">
        <v>50</v>
      </c>
    </row>
    <row r="62" spans="1:20" ht="15.75" thickBot="1">
      <c r="A62" s="248"/>
      <c r="B62" s="242"/>
      <c r="C62" s="244"/>
      <c r="D62" s="238"/>
      <c r="E62" s="242"/>
      <c r="F62" s="242"/>
      <c r="G62" s="244"/>
      <c r="H62" s="244"/>
      <c r="I62" s="238"/>
      <c r="J62" s="5" t="s">
        <v>7</v>
      </c>
      <c r="K62" s="6" t="s">
        <v>412</v>
      </c>
      <c r="L62" s="10" t="s">
        <v>353</v>
      </c>
      <c r="M62" s="10" t="s">
        <v>354</v>
      </c>
      <c r="N62" s="242"/>
      <c r="O62" s="238"/>
      <c r="P62" s="238"/>
      <c r="Q62" s="244"/>
      <c r="R62" s="244"/>
      <c r="S62" s="244"/>
      <c r="T62" s="246"/>
    </row>
    <row r="63" spans="1:20" ht="14.45" customHeight="1" thickBot="1">
      <c r="A63" s="247" t="s">
        <v>29</v>
      </c>
      <c r="B63" s="243" t="s">
        <v>18</v>
      </c>
      <c r="C63" s="243">
        <v>25826379</v>
      </c>
      <c r="D63" s="239" t="s">
        <v>65</v>
      </c>
      <c r="E63" s="241" t="s">
        <v>406</v>
      </c>
      <c r="F63" s="241" t="s">
        <v>275</v>
      </c>
      <c r="G63" s="243" t="s">
        <v>22</v>
      </c>
      <c r="H63" s="243" t="s">
        <v>22</v>
      </c>
      <c r="I63" s="241" t="s">
        <v>2568</v>
      </c>
      <c r="J63" s="7" t="s">
        <v>6</v>
      </c>
      <c r="K63" s="8" t="s">
        <v>408</v>
      </c>
      <c r="L63" s="9" t="s">
        <v>415</v>
      </c>
      <c r="M63" s="203" t="s">
        <v>417</v>
      </c>
      <c r="N63" s="237" t="s">
        <v>284</v>
      </c>
      <c r="O63" s="237" t="s">
        <v>285</v>
      </c>
      <c r="P63" s="243" t="s">
        <v>22</v>
      </c>
      <c r="Q63" s="243" t="s">
        <v>91</v>
      </c>
      <c r="R63" s="243" t="s">
        <v>22</v>
      </c>
      <c r="S63" s="243" t="s">
        <v>419</v>
      </c>
      <c r="T63" s="245" t="s">
        <v>2567</v>
      </c>
    </row>
    <row r="64" spans="1:20" ht="15.75" thickBot="1">
      <c r="A64" s="248"/>
      <c r="B64" s="244"/>
      <c r="C64" s="244"/>
      <c r="D64" s="240"/>
      <c r="E64" s="242"/>
      <c r="F64" s="242"/>
      <c r="G64" s="244"/>
      <c r="H64" s="244"/>
      <c r="I64" s="242"/>
      <c r="J64" s="5" t="s">
        <v>7</v>
      </c>
      <c r="K64" s="6" t="s">
        <v>414</v>
      </c>
      <c r="L64" s="203" t="s">
        <v>416</v>
      </c>
      <c r="M64" s="203" t="s">
        <v>418</v>
      </c>
      <c r="N64" s="238"/>
      <c r="O64" s="238"/>
      <c r="P64" s="244"/>
      <c r="Q64" s="244"/>
      <c r="R64" s="244"/>
      <c r="S64" s="244"/>
      <c r="T64" s="246"/>
    </row>
    <row r="65" spans="1:20" ht="14.45" customHeight="1">
      <c r="A65" s="247" t="s">
        <v>61</v>
      </c>
      <c r="B65" s="241" t="s">
        <v>286</v>
      </c>
      <c r="C65" s="243">
        <v>16030278</v>
      </c>
      <c r="D65" s="239" t="s">
        <v>65</v>
      </c>
      <c r="E65" s="241" t="s">
        <v>287</v>
      </c>
      <c r="F65" s="241" t="s">
        <v>275</v>
      </c>
      <c r="G65" s="243" t="s">
        <v>22</v>
      </c>
      <c r="H65" s="243" t="s">
        <v>85</v>
      </c>
      <c r="I65" s="239" t="s">
        <v>208</v>
      </c>
      <c r="J65" s="7" t="s">
        <v>6</v>
      </c>
      <c r="K65" s="8" t="s">
        <v>288</v>
      </c>
      <c r="L65" s="16" t="s">
        <v>289</v>
      </c>
      <c r="M65" s="16" t="s">
        <v>290</v>
      </c>
      <c r="N65" s="241" t="s">
        <v>291</v>
      </c>
      <c r="O65" s="237" t="s">
        <v>74</v>
      </c>
      <c r="P65" s="237" t="s">
        <v>280</v>
      </c>
      <c r="Q65" s="243" t="s">
        <v>91</v>
      </c>
      <c r="R65" s="243" t="s">
        <v>305</v>
      </c>
      <c r="S65" s="243" t="s">
        <v>419</v>
      </c>
      <c r="T65" s="245" t="s">
        <v>44</v>
      </c>
    </row>
    <row r="66" spans="1:20" ht="15.75" thickBot="1">
      <c r="A66" s="248"/>
      <c r="B66" s="242"/>
      <c r="C66" s="244"/>
      <c r="D66" s="240"/>
      <c r="E66" s="242"/>
      <c r="F66" s="242"/>
      <c r="G66" s="244"/>
      <c r="H66" s="244"/>
      <c r="I66" s="240"/>
      <c r="J66" s="5" t="s">
        <v>7</v>
      </c>
      <c r="K66" s="6" t="s">
        <v>292</v>
      </c>
      <c r="L66" s="17" t="s">
        <v>293</v>
      </c>
      <c r="M66" s="17" t="s">
        <v>294</v>
      </c>
      <c r="N66" s="242"/>
      <c r="O66" s="238"/>
      <c r="P66" s="238"/>
      <c r="Q66" s="244"/>
      <c r="R66" s="244"/>
      <c r="S66" s="244"/>
      <c r="T66" s="246"/>
    </row>
    <row r="67" spans="1:20" ht="14.45" customHeight="1">
      <c r="A67" s="247" t="s">
        <v>308</v>
      </c>
      <c r="B67" s="241" t="s">
        <v>392</v>
      </c>
      <c r="C67" s="243">
        <v>23160641</v>
      </c>
      <c r="D67" s="239" t="s">
        <v>65</v>
      </c>
      <c r="E67" s="241" t="s">
        <v>393</v>
      </c>
      <c r="F67" s="241" t="s">
        <v>394</v>
      </c>
      <c r="G67" s="243" t="s">
        <v>402</v>
      </c>
      <c r="H67" s="243" t="s">
        <v>75</v>
      </c>
      <c r="I67" s="237" t="s">
        <v>404</v>
      </c>
      <c r="J67" s="7" t="s">
        <v>6</v>
      </c>
      <c r="K67" s="8" t="s">
        <v>407</v>
      </c>
      <c r="L67" s="229" t="s">
        <v>395</v>
      </c>
      <c r="M67" s="229" t="s">
        <v>396</v>
      </c>
      <c r="N67" s="241" t="s">
        <v>397</v>
      </c>
      <c r="O67" s="237" t="s">
        <v>12</v>
      </c>
      <c r="P67" s="237" t="s">
        <v>398</v>
      </c>
      <c r="Q67" s="243" t="s">
        <v>399</v>
      </c>
      <c r="R67" s="243" t="s">
        <v>306</v>
      </c>
      <c r="S67" s="243" t="s">
        <v>41</v>
      </c>
      <c r="T67" s="245" t="s">
        <v>44</v>
      </c>
    </row>
    <row r="68" spans="1:20" ht="15.75" thickBot="1">
      <c r="A68" s="248"/>
      <c r="B68" s="242"/>
      <c r="C68" s="244"/>
      <c r="D68" s="240"/>
      <c r="E68" s="242"/>
      <c r="F68" s="242"/>
      <c r="G68" s="244"/>
      <c r="H68" s="244"/>
      <c r="I68" s="238"/>
      <c r="J68" s="5" t="s">
        <v>7</v>
      </c>
      <c r="K68" s="6" t="s">
        <v>405</v>
      </c>
      <c r="L68" s="10" t="s">
        <v>400</v>
      </c>
      <c r="M68" s="10" t="s">
        <v>401</v>
      </c>
      <c r="N68" s="242"/>
      <c r="O68" s="238"/>
      <c r="P68" s="238"/>
      <c r="Q68" s="244"/>
      <c r="R68" s="244"/>
      <c r="S68" s="244"/>
      <c r="T68" s="246"/>
    </row>
    <row r="69" spans="1:20" ht="14.45" customHeight="1">
      <c r="A69" s="247" t="s">
        <v>62</v>
      </c>
      <c r="B69" s="241" t="s">
        <v>295</v>
      </c>
      <c r="C69" s="243">
        <v>17463249</v>
      </c>
      <c r="D69" s="239" t="s">
        <v>65</v>
      </c>
      <c r="E69" s="241" t="s">
        <v>296</v>
      </c>
      <c r="F69" s="241" t="s">
        <v>275</v>
      </c>
      <c r="G69" s="243" t="s">
        <v>22</v>
      </c>
      <c r="H69" s="243" t="s">
        <v>68</v>
      </c>
      <c r="I69" s="239" t="s">
        <v>297</v>
      </c>
      <c r="J69" s="7" t="s">
        <v>6</v>
      </c>
      <c r="K69" s="8" t="s">
        <v>298</v>
      </c>
      <c r="L69" s="230" t="s">
        <v>299</v>
      </c>
      <c r="M69" s="230" t="s">
        <v>300</v>
      </c>
      <c r="N69" s="241" t="s">
        <v>301</v>
      </c>
      <c r="O69" s="237" t="s">
        <v>302</v>
      </c>
      <c r="P69" s="237" t="s">
        <v>303</v>
      </c>
      <c r="Q69" s="243" t="s">
        <v>76</v>
      </c>
      <c r="R69" s="243" t="s">
        <v>330</v>
      </c>
      <c r="S69" s="243" t="s">
        <v>419</v>
      </c>
      <c r="T69" s="245" t="s">
        <v>44</v>
      </c>
    </row>
    <row r="70" spans="1:20" ht="15.75" thickBot="1">
      <c r="A70" s="248"/>
      <c r="B70" s="242"/>
      <c r="C70" s="244"/>
      <c r="D70" s="240"/>
      <c r="E70" s="242"/>
      <c r="F70" s="242"/>
      <c r="G70" s="244"/>
      <c r="H70" s="244"/>
      <c r="I70" s="240"/>
      <c r="J70" s="5" t="s">
        <v>7</v>
      </c>
      <c r="K70" s="6" t="s">
        <v>304</v>
      </c>
      <c r="L70" s="203" t="s">
        <v>22</v>
      </c>
      <c r="M70" s="203" t="s">
        <v>22</v>
      </c>
      <c r="N70" s="242"/>
      <c r="O70" s="238"/>
      <c r="P70" s="238"/>
      <c r="Q70" s="244"/>
      <c r="R70" s="244"/>
      <c r="S70" s="244"/>
      <c r="T70" s="246"/>
    </row>
    <row r="71" spans="1:20">
      <c r="L71" s="18"/>
      <c r="M71" s="18"/>
    </row>
    <row r="72" spans="1:20">
      <c r="A72" s="4" t="s">
        <v>403</v>
      </c>
      <c r="L72" s="18"/>
      <c r="M72" s="18"/>
    </row>
    <row r="73" spans="1:20">
      <c r="L73" s="18"/>
      <c r="M73" s="18"/>
    </row>
    <row r="74" spans="1:20">
      <c r="L74" s="18"/>
      <c r="M74" s="18"/>
    </row>
    <row r="75" spans="1:20">
      <c r="L75" s="18"/>
      <c r="M75" s="18"/>
    </row>
    <row r="76" spans="1:20">
      <c r="L76" s="18"/>
      <c r="M76" s="18"/>
    </row>
    <row r="77" spans="1:20">
      <c r="L77" s="18"/>
      <c r="M77" s="18"/>
    </row>
    <row r="78" spans="1:20">
      <c r="L78" s="18"/>
      <c r="M78" s="18"/>
    </row>
    <row r="79" spans="1:20">
      <c r="L79" s="18"/>
      <c r="M79" s="18"/>
    </row>
    <row r="80" spans="1:20">
      <c r="L80" s="18"/>
      <c r="M80" s="18"/>
    </row>
    <row r="81" spans="12:13">
      <c r="L81" s="18"/>
      <c r="M81" s="18"/>
    </row>
    <row r="82" spans="12:13">
      <c r="L82" s="18"/>
      <c r="M82" s="18"/>
    </row>
    <row r="83" spans="12:13">
      <c r="L83" s="18"/>
      <c r="M83" s="18"/>
    </row>
    <row r="84" spans="12:13">
      <c r="L84" s="18"/>
      <c r="M84" s="18"/>
    </row>
    <row r="85" spans="12:13">
      <c r="L85" s="18"/>
      <c r="M85" s="18"/>
    </row>
    <row r="86" spans="12:13">
      <c r="L86" s="18"/>
      <c r="M86" s="18"/>
    </row>
    <row r="87" spans="12:13">
      <c r="L87" s="18"/>
      <c r="M87" s="18"/>
    </row>
    <row r="88" spans="12:13">
      <c r="L88" s="18"/>
      <c r="M88" s="18"/>
    </row>
    <row r="89" spans="12:13">
      <c r="L89" s="18"/>
      <c r="M89" s="18"/>
    </row>
    <row r="90" spans="12:13">
      <c r="L90" s="18"/>
      <c r="M90" s="18"/>
    </row>
  </sheetData>
  <mergeCells count="534">
    <mergeCell ref="S7:S8"/>
    <mergeCell ref="T7:T8"/>
    <mergeCell ref="A33:A34"/>
    <mergeCell ref="B33:B34"/>
    <mergeCell ref="C33:C34"/>
    <mergeCell ref="D33:D34"/>
    <mergeCell ref="E33:E34"/>
    <mergeCell ref="F33:F34"/>
    <mergeCell ref="G33:G34"/>
    <mergeCell ref="H33:H34"/>
    <mergeCell ref="I33:I34"/>
    <mergeCell ref="N33:N34"/>
    <mergeCell ref="O33:O34"/>
    <mergeCell ref="P33:P34"/>
    <mergeCell ref="Q33:Q34"/>
    <mergeCell ref="R33:R34"/>
    <mergeCell ref="S33:S34"/>
    <mergeCell ref="T33:T34"/>
    <mergeCell ref="F7:F8"/>
    <mergeCell ref="G7:G8"/>
    <mergeCell ref="H7:H8"/>
    <mergeCell ref="I7:I8"/>
    <mergeCell ref="N7:N8"/>
    <mergeCell ref="O7:O8"/>
    <mergeCell ref="P7:P8"/>
    <mergeCell ref="Q7:Q8"/>
    <mergeCell ref="R7:R8"/>
    <mergeCell ref="H67:H68"/>
    <mergeCell ref="I67:I68"/>
    <mergeCell ref="N67:N68"/>
    <mergeCell ref="O67:O68"/>
    <mergeCell ref="P67:P68"/>
    <mergeCell ref="Q67:Q68"/>
    <mergeCell ref="R67:R68"/>
    <mergeCell ref="R57:R58"/>
    <mergeCell ref="O15:O16"/>
    <mergeCell ref="P15:P16"/>
    <mergeCell ref="Q15:Q16"/>
    <mergeCell ref="R15:R16"/>
    <mergeCell ref="O19:O20"/>
    <mergeCell ref="P19:P20"/>
    <mergeCell ref="Q19:Q20"/>
    <mergeCell ref="R19:R20"/>
    <mergeCell ref="O23:O24"/>
    <mergeCell ref="P23:P24"/>
    <mergeCell ref="Q23:Q24"/>
    <mergeCell ref="R23:R24"/>
    <mergeCell ref="O27:O28"/>
    <mergeCell ref="S67:S68"/>
    <mergeCell ref="T67:T68"/>
    <mergeCell ref="P61:P62"/>
    <mergeCell ref="Q61:Q62"/>
    <mergeCell ref="R61:R62"/>
    <mergeCell ref="S61:S62"/>
    <mergeCell ref="T61:T62"/>
    <mergeCell ref="B55:B56"/>
    <mergeCell ref="C55:C56"/>
    <mergeCell ref="D55:D56"/>
    <mergeCell ref="E55:E56"/>
    <mergeCell ref="F55:F56"/>
    <mergeCell ref="G55:G56"/>
    <mergeCell ref="H55:H56"/>
    <mergeCell ref="I55:I56"/>
    <mergeCell ref="N55:N56"/>
    <mergeCell ref="O55:O56"/>
    <mergeCell ref="P55:P56"/>
    <mergeCell ref="Q55:Q56"/>
    <mergeCell ref="R55:R56"/>
    <mergeCell ref="S55:S56"/>
    <mergeCell ref="T55:T56"/>
    <mergeCell ref="P57:P58"/>
    <mergeCell ref="Q57:Q58"/>
    <mergeCell ref="A61:A62"/>
    <mergeCell ref="B61:B62"/>
    <mergeCell ref="C61:C62"/>
    <mergeCell ref="D61:D62"/>
    <mergeCell ref="E61:E62"/>
    <mergeCell ref="F61:F62"/>
    <mergeCell ref="G61:G62"/>
    <mergeCell ref="H61:H62"/>
    <mergeCell ref="I61:I62"/>
    <mergeCell ref="S57:S58"/>
    <mergeCell ref="T57:T58"/>
    <mergeCell ref="A59:A60"/>
    <mergeCell ref="B59:B60"/>
    <mergeCell ref="C59:C60"/>
    <mergeCell ref="D59:D60"/>
    <mergeCell ref="E59:E60"/>
    <mergeCell ref="F59:F60"/>
    <mergeCell ref="G59:G60"/>
    <mergeCell ref="H59:H60"/>
    <mergeCell ref="I59:I60"/>
    <mergeCell ref="N59:N60"/>
    <mergeCell ref="O59:O60"/>
    <mergeCell ref="P59:P60"/>
    <mergeCell ref="Q59:Q60"/>
    <mergeCell ref="R59:R60"/>
    <mergeCell ref="S59:S60"/>
    <mergeCell ref="T59:T60"/>
    <mergeCell ref="A47:A48"/>
    <mergeCell ref="A55:A56"/>
    <mergeCell ref="A57:A58"/>
    <mergeCell ref="B57:B58"/>
    <mergeCell ref="C57:C58"/>
    <mergeCell ref="D57:D58"/>
    <mergeCell ref="E57:E58"/>
    <mergeCell ref="F57:F58"/>
    <mergeCell ref="G57:G58"/>
    <mergeCell ref="B47:B48"/>
    <mergeCell ref="C47:C48"/>
    <mergeCell ref="D47:D48"/>
    <mergeCell ref="E47:E48"/>
    <mergeCell ref="F47:F48"/>
    <mergeCell ref="G47:G48"/>
    <mergeCell ref="I4:I5"/>
    <mergeCell ref="J4:J5"/>
    <mergeCell ref="E3:G3"/>
    <mergeCell ref="H3:I3"/>
    <mergeCell ref="E4:E5"/>
    <mergeCell ref="I9:I10"/>
    <mergeCell ref="N9:N10"/>
    <mergeCell ref="A9:A10"/>
    <mergeCell ref="B9:B10"/>
    <mergeCell ref="C9:C10"/>
    <mergeCell ref="D9:D10"/>
    <mergeCell ref="E9:E10"/>
    <mergeCell ref="A3:A5"/>
    <mergeCell ref="B3:B5"/>
    <mergeCell ref="C3:C5"/>
    <mergeCell ref="D3:D5"/>
    <mergeCell ref="F4:F5"/>
    <mergeCell ref="G4:G5"/>
    <mergeCell ref="H4:H5"/>
    <mergeCell ref="A7:A8"/>
    <mergeCell ref="B7:B8"/>
    <mergeCell ref="C7:C8"/>
    <mergeCell ref="D7:D8"/>
    <mergeCell ref="E7:E8"/>
    <mergeCell ref="T3:T5"/>
    <mergeCell ref="K4:K5"/>
    <mergeCell ref="L4:L5"/>
    <mergeCell ref="M4:M5"/>
    <mergeCell ref="N4:N5"/>
    <mergeCell ref="O4:O5"/>
    <mergeCell ref="J3:M3"/>
    <mergeCell ref="N3:R3"/>
    <mergeCell ref="S3:S5"/>
    <mergeCell ref="P4:R4"/>
    <mergeCell ref="T9:T10"/>
    <mergeCell ref="A11:A12"/>
    <mergeCell ref="B11:B12"/>
    <mergeCell ref="C11:C12"/>
    <mergeCell ref="D11:D12"/>
    <mergeCell ref="E11:E12"/>
    <mergeCell ref="F11:F12"/>
    <mergeCell ref="G11:G12"/>
    <mergeCell ref="H11:H12"/>
    <mergeCell ref="I11:I12"/>
    <mergeCell ref="N11:N12"/>
    <mergeCell ref="O11:O12"/>
    <mergeCell ref="P11:P12"/>
    <mergeCell ref="Q11:Q12"/>
    <mergeCell ref="R11:R12"/>
    <mergeCell ref="S11:S12"/>
    <mergeCell ref="O9:O10"/>
    <mergeCell ref="P9:P10"/>
    <mergeCell ref="Q9:Q10"/>
    <mergeCell ref="R9:R10"/>
    <mergeCell ref="S9:S10"/>
    <mergeCell ref="F9:F10"/>
    <mergeCell ref="G9:G10"/>
    <mergeCell ref="H9:H10"/>
    <mergeCell ref="T11:T12"/>
    <mergeCell ref="A13:A14"/>
    <mergeCell ref="B13:B14"/>
    <mergeCell ref="C13:C14"/>
    <mergeCell ref="D13:D14"/>
    <mergeCell ref="E13:E14"/>
    <mergeCell ref="F13:F14"/>
    <mergeCell ref="G13:G14"/>
    <mergeCell ref="H13:H14"/>
    <mergeCell ref="I13:I14"/>
    <mergeCell ref="N13:N14"/>
    <mergeCell ref="O13:O14"/>
    <mergeCell ref="P13:P14"/>
    <mergeCell ref="Q13:Q14"/>
    <mergeCell ref="R13:R14"/>
    <mergeCell ref="S13:S14"/>
    <mergeCell ref="T13:T14"/>
    <mergeCell ref="S15:S16"/>
    <mergeCell ref="T15:T16"/>
    <mergeCell ref="A17:A18"/>
    <mergeCell ref="B17:B18"/>
    <mergeCell ref="C17:C18"/>
    <mergeCell ref="D17:D18"/>
    <mergeCell ref="E17:E18"/>
    <mergeCell ref="F17:F18"/>
    <mergeCell ref="G17:G18"/>
    <mergeCell ref="H17:H18"/>
    <mergeCell ref="I17:I18"/>
    <mergeCell ref="N17:N18"/>
    <mergeCell ref="O17:O18"/>
    <mergeCell ref="P17:P18"/>
    <mergeCell ref="Q17:Q18"/>
    <mergeCell ref="R17:R18"/>
    <mergeCell ref="S17:S18"/>
    <mergeCell ref="T17:T18"/>
    <mergeCell ref="A15:A16"/>
    <mergeCell ref="B15:B16"/>
    <mergeCell ref="G19:G20"/>
    <mergeCell ref="H19:H20"/>
    <mergeCell ref="I19:I20"/>
    <mergeCell ref="N15:N16"/>
    <mergeCell ref="C15:C16"/>
    <mergeCell ref="D15:D16"/>
    <mergeCell ref="E15:E16"/>
    <mergeCell ref="F15:F16"/>
    <mergeCell ref="G15:G16"/>
    <mergeCell ref="H15:H16"/>
    <mergeCell ref="I15:I16"/>
    <mergeCell ref="N19:N20"/>
    <mergeCell ref="S19:S20"/>
    <mergeCell ref="T19:T20"/>
    <mergeCell ref="A21:A22"/>
    <mergeCell ref="B21:B22"/>
    <mergeCell ref="C21:C22"/>
    <mergeCell ref="D21:D22"/>
    <mergeCell ref="E21:E22"/>
    <mergeCell ref="F21:F22"/>
    <mergeCell ref="G21:G22"/>
    <mergeCell ref="H21:H22"/>
    <mergeCell ref="I21:I22"/>
    <mergeCell ref="N21:N22"/>
    <mergeCell ref="O21:O22"/>
    <mergeCell ref="P21:P22"/>
    <mergeCell ref="Q21:Q22"/>
    <mergeCell ref="R21:R22"/>
    <mergeCell ref="S21:S22"/>
    <mergeCell ref="T21:T22"/>
    <mergeCell ref="A19:A20"/>
    <mergeCell ref="B19:B20"/>
    <mergeCell ref="C19:C20"/>
    <mergeCell ref="D19:D20"/>
    <mergeCell ref="E19:E20"/>
    <mergeCell ref="F19:F20"/>
    <mergeCell ref="S23:S24"/>
    <mergeCell ref="T23:T24"/>
    <mergeCell ref="A25:A26"/>
    <mergeCell ref="B25:B26"/>
    <mergeCell ref="C25:C26"/>
    <mergeCell ref="D25:D26"/>
    <mergeCell ref="E25:E26"/>
    <mergeCell ref="F25:F26"/>
    <mergeCell ref="G25:G26"/>
    <mergeCell ref="H25:H26"/>
    <mergeCell ref="I25:I26"/>
    <mergeCell ref="N25:N26"/>
    <mergeCell ref="O25:O26"/>
    <mergeCell ref="P25:P26"/>
    <mergeCell ref="Q25:Q26"/>
    <mergeCell ref="R25:R26"/>
    <mergeCell ref="S25:S26"/>
    <mergeCell ref="T25:T26"/>
    <mergeCell ref="A23:A24"/>
    <mergeCell ref="B23:B24"/>
    <mergeCell ref="D27:D28"/>
    <mergeCell ref="E27:E28"/>
    <mergeCell ref="F27:F28"/>
    <mergeCell ref="G27:G28"/>
    <mergeCell ref="H27:H28"/>
    <mergeCell ref="I27:I28"/>
    <mergeCell ref="N23:N24"/>
    <mergeCell ref="C23:C24"/>
    <mergeCell ref="D23:D24"/>
    <mergeCell ref="E23:E24"/>
    <mergeCell ref="F23:F24"/>
    <mergeCell ref="G23:G24"/>
    <mergeCell ref="H23:H24"/>
    <mergeCell ref="I23:I24"/>
    <mergeCell ref="N27:N28"/>
    <mergeCell ref="P27:P28"/>
    <mergeCell ref="Q27:Q28"/>
    <mergeCell ref="R27:R28"/>
    <mergeCell ref="S27:S28"/>
    <mergeCell ref="T27:T28"/>
    <mergeCell ref="A29:A30"/>
    <mergeCell ref="B29:B30"/>
    <mergeCell ref="C29:C30"/>
    <mergeCell ref="D29:D30"/>
    <mergeCell ref="E29:E30"/>
    <mergeCell ref="F29:F30"/>
    <mergeCell ref="G29:G30"/>
    <mergeCell ref="H29:H30"/>
    <mergeCell ref="I29:I30"/>
    <mergeCell ref="N29:N30"/>
    <mergeCell ref="O29:O30"/>
    <mergeCell ref="P29:P30"/>
    <mergeCell ref="Q29:Q30"/>
    <mergeCell ref="R29:R30"/>
    <mergeCell ref="S29:S30"/>
    <mergeCell ref="T29:T30"/>
    <mergeCell ref="A27:A28"/>
    <mergeCell ref="B27:B28"/>
    <mergeCell ref="C27:C28"/>
    <mergeCell ref="O31:O32"/>
    <mergeCell ref="P31:P32"/>
    <mergeCell ref="Q31:Q32"/>
    <mergeCell ref="R31:R32"/>
    <mergeCell ref="S31:S32"/>
    <mergeCell ref="T31:T32"/>
    <mergeCell ref="A35:A36"/>
    <mergeCell ref="B35:B36"/>
    <mergeCell ref="C35:C36"/>
    <mergeCell ref="D35:D36"/>
    <mergeCell ref="E35:E36"/>
    <mergeCell ref="F35:F36"/>
    <mergeCell ref="G35:G36"/>
    <mergeCell ref="H35:H36"/>
    <mergeCell ref="I35:I36"/>
    <mergeCell ref="N35:N36"/>
    <mergeCell ref="O35:O36"/>
    <mergeCell ref="P35:P36"/>
    <mergeCell ref="Q35:Q36"/>
    <mergeCell ref="R35:R36"/>
    <mergeCell ref="S35:S36"/>
    <mergeCell ref="T35:T36"/>
    <mergeCell ref="A31:A32"/>
    <mergeCell ref="B31:B32"/>
    <mergeCell ref="C37:C38"/>
    <mergeCell ref="D37:D38"/>
    <mergeCell ref="E37:E38"/>
    <mergeCell ref="F37:F38"/>
    <mergeCell ref="G37:G38"/>
    <mergeCell ref="H37:H38"/>
    <mergeCell ref="I37:I38"/>
    <mergeCell ref="N31:N32"/>
    <mergeCell ref="C31:C32"/>
    <mergeCell ref="D31:D32"/>
    <mergeCell ref="E31:E32"/>
    <mergeCell ref="F31:F32"/>
    <mergeCell ref="G31:G32"/>
    <mergeCell ref="H31:H32"/>
    <mergeCell ref="I31:I32"/>
    <mergeCell ref="N37:N38"/>
    <mergeCell ref="O37:O38"/>
    <mergeCell ref="P37:P38"/>
    <mergeCell ref="Q37:Q38"/>
    <mergeCell ref="R37:R38"/>
    <mergeCell ref="S37:S38"/>
    <mergeCell ref="T37:T38"/>
    <mergeCell ref="A39:A40"/>
    <mergeCell ref="B39:B40"/>
    <mergeCell ref="C39:C40"/>
    <mergeCell ref="D39:D40"/>
    <mergeCell ref="E39:E40"/>
    <mergeCell ref="F39:F40"/>
    <mergeCell ref="G39:G40"/>
    <mergeCell ref="H39:H40"/>
    <mergeCell ref="I39:I40"/>
    <mergeCell ref="N39:N40"/>
    <mergeCell ref="O39:O40"/>
    <mergeCell ref="P39:P40"/>
    <mergeCell ref="Q39:Q40"/>
    <mergeCell ref="R39:R40"/>
    <mergeCell ref="S39:S40"/>
    <mergeCell ref="T39:T40"/>
    <mergeCell ref="A37:A38"/>
    <mergeCell ref="B37:B38"/>
    <mergeCell ref="O41:O42"/>
    <mergeCell ref="P41:P42"/>
    <mergeCell ref="Q41:Q42"/>
    <mergeCell ref="R41:R42"/>
    <mergeCell ref="S41:S42"/>
    <mergeCell ref="T41:T42"/>
    <mergeCell ref="A43:A44"/>
    <mergeCell ref="B43:B44"/>
    <mergeCell ref="C43:C44"/>
    <mergeCell ref="D43:D44"/>
    <mergeCell ref="E43:E44"/>
    <mergeCell ref="F43:F44"/>
    <mergeCell ref="G43:G44"/>
    <mergeCell ref="H43:H44"/>
    <mergeCell ref="I43:I44"/>
    <mergeCell ref="N43:N44"/>
    <mergeCell ref="O43:O44"/>
    <mergeCell ref="P43:P44"/>
    <mergeCell ref="Q43:Q44"/>
    <mergeCell ref="R43:R44"/>
    <mergeCell ref="S43:S44"/>
    <mergeCell ref="T43:T44"/>
    <mergeCell ref="A41:A42"/>
    <mergeCell ref="B41:B42"/>
    <mergeCell ref="C45:C46"/>
    <mergeCell ref="D45:D46"/>
    <mergeCell ref="E45:E46"/>
    <mergeCell ref="F45:F46"/>
    <mergeCell ref="G45:G46"/>
    <mergeCell ref="H45:H46"/>
    <mergeCell ref="I45:I46"/>
    <mergeCell ref="N41:N42"/>
    <mergeCell ref="C41:C42"/>
    <mergeCell ref="D41:D42"/>
    <mergeCell ref="E41:E42"/>
    <mergeCell ref="F41:F42"/>
    <mergeCell ref="G41:G42"/>
    <mergeCell ref="H41:H42"/>
    <mergeCell ref="I41:I42"/>
    <mergeCell ref="N45:N46"/>
    <mergeCell ref="O45:O46"/>
    <mergeCell ref="P45:P46"/>
    <mergeCell ref="Q45:Q46"/>
    <mergeCell ref="R45:R46"/>
    <mergeCell ref="S45:S46"/>
    <mergeCell ref="T45:T46"/>
    <mergeCell ref="A49:A50"/>
    <mergeCell ref="B49:B50"/>
    <mergeCell ref="C49:C50"/>
    <mergeCell ref="D49:D50"/>
    <mergeCell ref="E49:E50"/>
    <mergeCell ref="F49:F50"/>
    <mergeCell ref="G49:G50"/>
    <mergeCell ref="H49:H50"/>
    <mergeCell ref="I49:I50"/>
    <mergeCell ref="N49:N50"/>
    <mergeCell ref="O49:O50"/>
    <mergeCell ref="P49:P50"/>
    <mergeCell ref="Q49:Q50"/>
    <mergeCell ref="R49:R50"/>
    <mergeCell ref="S49:S50"/>
    <mergeCell ref="T49:T50"/>
    <mergeCell ref="A45:A46"/>
    <mergeCell ref="B45:B46"/>
    <mergeCell ref="P51:P52"/>
    <mergeCell ref="Q51:Q52"/>
    <mergeCell ref="R51:R52"/>
    <mergeCell ref="S51:S52"/>
    <mergeCell ref="T51:T52"/>
    <mergeCell ref="A53:A54"/>
    <mergeCell ref="B53:B54"/>
    <mergeCell ref="C53:C54"/>
    <mergeCell ref="D53:D54"/>
    <mergeCell ref="E53:E54"/>
    <mergeCell ref="F53:F54"/>
    <mergeCell ref="G53:G54"/>
    <mergeCell ref="H53:H54"/>
    <mergeCell ref="I53:I54"/>
    <mergeCell ref="N53:N54"/>
    <mergeCell ref="O53:O54"/>
    <mergeCell ref="P53:P54"/>
    <mergeCell ref="Q53:Q54"/>
    <mergeCell ref="R53:R54"/>
    <mergeCell ref="S53:S54"/>
    <mergeCell ref="T53:T54"/>
    <mergeCell ref="A51:A52"/>
    <mergeCell ref="B51:B52"/>
    <mergeCell ref="C51:C52"/>
    <mergeCell ref="E63:E64"/>
    <mergeCell ref="F63:F64"/>
    <mergeCell ref="G63:G64"/>
    <mergeCell ref="H63:H64"/>
    <mergeCell ref="I63:I64"/>
    <mergeCell ref="N51:N52"/>
    <mergeCell ref="O51:O52"/>
    <mergeCell ref="D51:D52"/>
    <mergeCell ref="E51:E52"/>
    <mergeCell ref="F51:F52"/>
    <mergeCell ref="G51:G52"/>
    <mergeCell ref="H51:H52"/>
    <mergeCell ref="I51:I52"/>
    <mergeCell ref="N63:N64"/>
    <mergeCell ref="O63:O64"/>
    <mergeCell ref="H57:H58"/>
    <mergeCell ref="I57:I58"/>
    <mergeCell ref="N57:N58"/>
    <mergeCell ref="O57:O58"/>
    <mergeCell ref="N61:N62"/>
    <mergeCell ref="O61:O62"/>
    <mergeCell ref="P63:P64"/>
    <mergeCell ref="Q63:Q64"/>
    <mergeCell ref="R63:R64"/>
    <mergeCell ref="S63:S64"/>
    <mergeCell ref="T63:T64"/>
    <mergeCell ref="A65:A66"/>
    <mergeCell ref="B65:B66"/>
    <mergeCell ref="C65:C66"/>
    <mergeCell ref="D65:D66"/>
    <mergeCell ref="E65:E66"/>
    <mergeCell ref="F65:F66"/>
    <mergeCell ref="G65:G66"/>
    <mergeCell ref="H65:H66"/>
    <mergeCell ref="I65:I66"/>
    <mergeCell ref="N65:N66"/>
    <mergeCell ref="O65:O66"/>
    <mergeCell ref="P65:P66"/>
    <mergeCell ref="Q65:Q66"/>
    <mergeCell ref="R65:R66"/>
    <mergeCell ref="S65:S66"/>
    <mergeCell ref="A63:A64"/>
    <mergeCell ref="B63:B64"/>
    <mergeCell ref="C63:C64"/>
    <mergeCell ref="D63:D64"/>
    <mergeCell ref="T69:T70"/>
    <mergeCell ref="T65:T66"/>
    <mergeCell ref="A69:A70"/>
    <mergeCell ref="B69:B70"/>
    <mergeCell ref="C69:C70"/>
    <mergeCell ref="D69:D70"/>
    <mergeCell ref="E69:E70"/>
    <mergeCell ref="F69:F70"/>
    <mergeCell ref="G69:G70"/>
    <mergeCell ref="H69:H70"/>
    <mergeCell ref="I69:I70"/>
    <mergeCell ref="N69:N70"/>
    <mergeCell ref="O69:O70"/>
    <mergeCell ref="P69:P70"/>
    <mergeCell ref="Q69:Q70"/>
    <mergeCell ref="R69:R70"/>
    <mergeCell ref="S69:S70"/>
    <mergeCell ref="A67:A68"/>
    <mergeCell ref="B67:B68"/>
    <mergeCell ref="C67:C68"/>
    <mergeCell ref="D67:D68"/>
    <mergeCell ref="E67:E68"/>
    <mergeCell ref="F67:F68"/>
    <mergeCell ref="G67:G68"/>
    <mergeCell ref="H47:H48"/>
    <mergeCell ref="I47:I48"/>
    <mergeCell ref="N47:N48"/>
    <mergeCell ref="O47:O48"/>
    <mergeCell ref="P47:P48"/>
    <mergeCell ref="Q47:Q48"/>
    <mergeCell ref="R47:R48"/>
    <mergeCell ref="S47:S48"/>
    <mergeCell ref="T47:T4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189"/>
  <sheetViews>
    <sheetView zoomScale="80" zoomScaleNormal="80" workbookViewId="0"/>
  </sheetViews>
  <sheetFormatPr defaultColWidth="8.85546875" defaultRowHeight="15"/>
  <cols>
    <col min="1" max="1" width="51.28515625" customWidth="1"/>
    <col min="2" max="2" width="16.85546875" bestFit="1" customWidth="1"/>
    <col min="3" max="3" width="23.42578125" customWidth="1"/>
    <col min="4" max="4" width="13.42578125" customWidth="1"/>
    <col min="7" max="7" width="19.7109375" bestFit="1" customWidth="1"/>
    <col min="11" max="11" width="10.7109375" customWidth="1"/>
  </cols>
  <sheetData>
    <row r="1" spans="1:13" s="2" customFormat="1" ht="30.6" customHeight="1">
      <c r="A1" s="1" t="s">
        <v>2486</v>
      </c>
      <c r="B1" s="1"/>
      <c r="C1" s="1"/>
      <c r="D1" s="1"/>
      <c r="E1" s="1"/>
      <c r="F1" s="1"/>
      <c r="G1" s="1"/>
      <c r="H1" s="1"/>
      <c r="I1" s="1"/>
      <c r="J1" s="1"/>
      <c r="K1" s="1"/>
      <c r="L1" s="1"/>
      <c r="M1" s="1"/>
    </row>
    <row r="2" spans="1:13" ht="15.75" thickBot="1"/>
    <row r="3" spans="1:13" ht="19.350000000000001" customHeight="1">
      <c r="A3" s="342" t="s">
        <v>1575</v>
      </c>
      <c r="B3" s="344" t="s">
        <v>1367</v>
      </c>
      <c r="C3" s="348" t="s">
        <v>1576</v>
      </c>
      <c r="D3" s="348"/>
      <c r="E3" s="348"/>
      <c r="F3" s="348"/>
      <c r="G3" s="348" t="s">
        <v>1577</v>
      </c>
      <c r="H3" s="348"/>
      <c r="I3" s="348"/>
      <c r="J3" s="348"/>
      <c r="K3" s="346" t="s">
        <v>1366</v>
      </c>
    </row>
    <row r="4" spans="1:13" ht="25.5" customHeight="1" thickBot="1">
      <c r="A4" s="343"/>
      <c r="B4" s="345"/>
      <c r="C4" s="94" t="s">
        <v>1573</v>
      </c>
      <c r="D4" s="94" t="s">
        <v>1364</v>
      </c>
      <c r="E4" s="94" t="s">
        <v>1365</v>
      </c>
      <c r="F4" s="95" t="s">
        <v>1574</v>
      </c>
      <c r="G4" s="94" t="s">
        <v>1573</v>
      </c>
      <c r="H4" s="94" t="s">
        <v>1364</v>
      </c>
      <c r="I4" s="94" t="s">
        <v>1365</v>
      </c>
      <c r="J4" s="95" t="s">
        <v>1574</v>
      </c>
      <c r="K4" s="347"/>
    </row>
    <row r="5" spans="1:13">
      <c r="A5" s="53"/>
      <c r="B5" s="53"/>
      <c r="C5" s="53"/>
      <c r="D5" s="53"/>
      <c r="E5" s="53"/>
      <c r="F5" s="53"/>
      <c r="G5" s="53"/>
      <c r="H5" s="53"/>
      <c r="I5" s="53"/>
      <c r="J5" s="53"/>
      <c r="K5" s="53"/>
    </row>
    <row r="6" spans="1:13" ht="17.25">
      <c r="A6" s="96" t="s">
        <v>1392</v>
      </c>
      <c r="B6" s="97" t="s">
        <v>1368</v>
      </c>
      <c r="C6" s="97">
        <v>-0.33560000000000001</v>
      </c>
      <c r="D6" s="97">
        <v>5.9799999999999999E-2</v>
      </c>
      <c r="E6" s="98">
        <v>-5.6144999999999996</v>
      </c>
      <c r="F6" s="99" t="s">
        <v>2297</v>
      </c>
      <c r="G6" s="89">
        <v>-0.20219999999999999</v>
      </c>
      <c r="H6" s="89">
        <v>6.2799999999999995E-2</v>
      </c>
      <c r="I6" s="89">
        <v>-3.2225000000000001</v>
      </c>
      <c r="J6" s="87">
        <v>1.2999999999999999E-3</v>
      </c>
      <c r="K6" s="97">
        <v>27015805</v>
      </c>
    </row>
    <row r="7" spans="1:13" ht="17.25">
      <c r="A7" s="96" t="s">
        <v>1393</v>
      </c>
      <c r="B7" s="97" t="s">
        <v>1368</v>
      </c>
      <c r="C7" s="97">
        <v>-0.40329999999999999</v>
      </c>
      <c r="D7" s="97">
        <v>7.1800000000000003E-2</v>
      </c>
      <c r="E7" s="98">
        <v>-5.62</v>
      </c>
      <c r="F7" s="99" t="s">
        <v>2298</v>
      </c>
      <c r="G7" s="89">
        <v>-0.31830000000000003</v>
      </c>
      <c r="H7" s="89">
        <v>7.3800000000000004E-2</v>
      </c>
      <c r="I7" s="89">
        <v>-4.3095999999999997</v>
      </c>
      <c r="J7" s="139">
        <v>1.6354E-5</v>
      </c>
      <c r="K7" s="97">
        <v>27015805</v>
      </c>
    </row>
    <row r="8" spans="1:13" ht="17.25">
      <c r="A8" s="96" t="s">
        <v>1394</v>
      </c>
      <c r="B8" s="97" t="s">
        <v>1368</v>
      </c>
      <c r="C8" s="97">
        <v>-0.44729999999999998</v>
      </c>
      <c r="D8" s="97">
        <v>6.1100000000000002E-2</v>
      </c>
      <c r="E8" s="98">
        <v>-7.3178000000000001</v>
      </c>
      <c r="F8" s="99" t="s">
        <v>2299</v>
      </c>
      <c r="G8" s="89">
        <v>-0.2823</v>
      </c>
      <c r="H8" s="89">
        <v>5.8000000000000003E-2</v>
      </c>
      <c r="I8" s="89">
        <v>-4.8647</v>
      </c>
      <c r="J8" s="100" t="s">
        <v>2295</v>
      </c>
      <c r="K8" s="97">
        <v>27015805</v>
      </c>
    </row>
    <row r="9" spans="1:13" ht="17.25">
      <c r="A9" s="96" t="s">
        <v>1395</v>
      </c>
      <c r="B9" s="97" t="s">
        <v>1369</v>
      </c>
      <c r="C9" s="97">
        <v>0.5917</v>
      </c>
      <c r="D9" s="97">
        <v>2.3699999999999999E-2</v>
      </c>
      <c r="E9" s="98">
        <v>24.9559</v>
      </c>
      <c r="F9" s="99" t="s">
        <v>2300</v>
      </c>
      <c r="G9" s="89">
        <v>0.2417</v>
      </c>
      <c r="H9" s="89">
        <v>2.9600000000000001E-2</v>
      </c>
      <c r="I9" s="89">
        <v>8.1670999999999996</v>
      </c>
      <c r="J9" s="100" t="s">
        <v>2359</v>
      </c>
      <c r="K9" s="97">
        <v>25673412</v>
      </c>
    </row>
    <row r="10" spans="1:13" ht="17.25">
      <c r="A10" s="96" t="s">
        <v>1396</v>
      </c>
      <c r="B10" s="97" t="s">
        <v>1369</v>
      </c>
      <c r="C10" s="97">
        <v>0.56489999999999996</v>
      </c>
      <c r="D10" s="97">
        <v>3.04E-2</v>
      </c>
      <c r="E10" s="98">
        <v>18.563600000000001</v>
      </c>
      <c r="F10" s="99" t="s">
        <v>2301</v>
      </c>
      <c r="G10" s="89">
        <v>0.37609999999999999</v>
      </c>
      <c r="H10" s="89">
        <v>3.2800000000000003E-2</v>
      </c>
      <c r="I10" s="89">
        <v>11.4794</v>
      </c>
      <c r="J10" s="100" t="s">
        <v>2360</v>
      </c>
      <c r="K10" s="97">
        <v>25673412</v>
      </c>
    </row>
    <row r="11" spans="1:13" ht="17.25">
      <c r="A11" s="96" t="s">
        <v>1397</v>
      </c>
      <c r="B11" s="97" t="s">
        <v>1369</v>
      </c>
      <c r="C11" s="97">
        <v>0.56079999999999997</v>
      </c>
      <c r="D11" s="97">
        <v>3.0800000000000001E-2</v>
      </c>
      <c r="E11" s="98">
        <v>18.1953</v>
      </c>
      <c r="F11" s="99" t="s">
        <v>2302</v>
      </c>
      <c r="G11" s="89">
        <v>0.1734</v>
      </c>
      <c r="H11" s="89">
        <v>3.4000000000000002E-2</v>
      </c>
      <c r="I11" s="89">
        <v>5.1067</v>
      </c>
      <c r="J11" s="100" t="s">
        <v>2361</v>
      </c>
      <c r="K11" s="97">
        <v>23563607</v>
      </c>
    </row>
    <row r="12" spans="1:13" ht="17.25">
      <c r="A12" s="96" t="s">
        <v>1398</v>
      </c>
      <c r="B12" s="97" t="s">
        <v>1369</v>
      </c>
      <c r="C12" s="97">
        <v>0.53900000000000003</v>
      </c>
      <c r="D12" s="97">
        <v>3.0499999999999999E-2</v>
      </c>
      <c r="E12" s="98">
        <v>17.690200000000001</v>
      </c>
      <c r="F12" s="99" t="s">
        <v>2303</v>
      </c>
      <c r="G12" s="89">
        <v>0.14369999999999999</v>
      </c>
      <c r="H12" s="89">
        <v>3.2399999999999998E-2</v>
      </c>
      <c r="I12" s="89">
        <v>4.4370000000000003</v>
      </c>
      <c r="J12" s="100" t="s">
        <v>2362</v>
      </c>
      <c r="K12" s="97">
        <v>23563607</v>
      </c>
    </row>
    <row r="13" spans="1:13" ht="17.25">
      <c r="A13" s="96" t="s">
        <v>1399</v>
      </c>
      <c r="B13" s="97" t="s">
        <v>1369</v>
      </c>
      <c r="C13" s="97">
        <v>0.50980000000000003</v>
      </c>
      <c r="D13" s="97">
        <v>2.93E-2</v>
      </c>
      <c r="E13" s="98">
        <v>17.381499999999999</v>
      </c>
      <c r="F13" s="99" t="s">
        <v>2304</v>
      </c>
      <c r="G13" s="89">
        <v>9.8100000000000007E-2</v>
      </c>
      <c r="H13" s="89">
        <v>3.1300000000000001E-2</v>
      </c>
      <c r="I13" s="89">
        <v>3.1391</v>
      </c>
      <c r="J13" s="87">
        <v>1.6999999999999999E-3</v>
      </c>
      <c r="K13" s="97">
        <v>20935630</v>
      </c>
    </row>
    <row r="14" spans="1:13" ht="17.25">
      <c r="A14" s="96" t="s">
        <v>1400</v>
      </c>
      <c r="B14" s="97" t="s">
        <v>1369</v>
      </c>
      <c r="C14" s="97">
        <v>0.54330000000000001</v>
      </c>
      <c r="D14" s="97">
        <v>3.7600000000000001E-2</v>
      </c>
      <c r="E14" s="98">
        <v>14.4451</v>
      </c>
      <c r="F14" s="99" t="s">
        <v>2305</v>
      </c>
      <c r="G14" s="89">
        <v>0.13850000000000001</v>
      </c>
      <c r="H14" s="89">
        <v>4.19E-2</v>
      </c>
      <c r="I14" s="89">
        <v>3.3096999999999999</v>
      </c>
      <c r="J14" s="138">
        <v>8.9999999999999998E-4</v>
      </c>
      <c r="K14" s="97">
        <v>23563607</v>
      </c>
    </row>
    <row r="15" spans="1:13" ht="17.25">
      <c r="A15" s="96" t="s">
        <v>1401</v>
      </c>
      <c r="B15" s="97" t="s">
        <v>1369</v>
      </c>
      <c r="C15" s="97">
        <v>0.4209</v>
      </c>
      <c r="D15" s="97">
        <v>2.92E-2</v>
      </c>
      <c r="E15" s="98">
        <v>14.428599999999999</v>
      </c>
      <c r="F15" s="99" t="s">
        <v>2306</v>
      </c>
      <c r="G15" s="89">
        <v>5.5399999999999998E-2</v>
      </c>
      <c r="H15" s="89">
        <v>3.3500000000000002E-2</v>
      </c>
      <c r="I15" s="89">
        <v>1.65</v>
      </c>
      <c r="J15" s="136">
        <v>9.8900000000000002E-2</v>
      </c>
      <c r="K15" s="97">
        <v>25673412</v>
      </c>
    </row>
    <row r="16" spans="1:13" ht="17.25">
      <c r="A16" s="96" t="s">
        <v>1402</v>
      </c>
      <c r="B16" s="97" t="s">
        <v>1369</v>
      </c>
      <c r="C16" s="97">
        <v>0.52910000000000001</v>
      </c>
      <c r="D16" s="97">
        <v>4.4999999999999998E-2</v>
      </c>
      <c r="E16" s="98">
        <v>11.7606</v>
      </c>
      <c r="F16" s="99" t="s">
        <v>2307</v>
      </c>
      <c r="G16" s="89">
        <v>0.1212</v>
      </c>
      <c r="H16" s="89">
        <v>4.9200000000000001E-2</v>
      </c>
      <c r="I16" s="89">
        <v>2.4655</v>
      </c>
      <c r="J16" s="137">
        <v>1.37E-2</v>
      </c>
      <c r="K16" s="97">
        <v>23563607</v>
      </c>
    </row>
    <row r="17" spans="1:11" ht="17.25">
      <c r="A17" s="96" t="s">
        <v>1403</v>
      </c>
      <c r="B17" s="97" t="s">
        <v>1369</v>
      </c>
      <c r="C17" s="97">
        <v>0.48149999999999998</v>
      </c>
      <c r="D17" s="97">
        <v>4.5100000000000001E-2</v>
      </c>
      <c r="E17" s="98">
        <v>10.685700000000001</v>
      </c>
      <c r="F17" s="99" t="s">
        <v>2308</v>
      </c>
      <c r="G17" s="89">
        <v>0.1295</v>
      </c>
      <c r="H17" s="89">
        <v>4.6699999999999998E-2</v>
      </c>
      <c r="I17" s="89">
        <v>2.7768000000000002</v>
      </c>
      <c r="J17" s="87">
        <v>5.4999999999999997E-3</v>
      </c>
      <c r="K17" s="97">
        <v>26833246</v>
      </c>
    </row>
    <row r="18" spans="1:11" ht="17.25">
      <c r="A18" s="96" t="s">
        <v>1404</v>
      </c>
      <c r="B18" s="97" t="s">
        <v>1369</v>
      </c>
      <c r="C18" s="97">
        <v>0.53849999999999998</v>
      </c>
      <c r="D18" s="97">
        <v>5.16E-2</v>
      </c>
      <c r="E18" s="98">
        <v>10.443099999999999</v>
      </c>
      <c r="F18" s="99" t="s">
        <v>2309</v>
      </c>
      <c r="G18" s="89">
        <v>0.1298</v>
      </c>
      <c r="H18" s="89">
        <v>5.3100000000000001E-2</v>
      </c>
      <c r="I18" s="89">
        <v>2.4459</v>
      </c>
      <c r="J18" s="137">
        <v>1.4500000000000001E-2</v>
      </c>
      <c r="K18" s="97">
        <v>23563607</v>
      </c>
    </row>
    <row r="19" spans="1:11" ht="17.25">
      <c r="A19" s="96" t="s">
        <v>1405</v>
      </c>
      <c r="B19" s="97" t="s">
        <v>1369</v>
      </c>
      <c r="C19" s="97">
        <v>0.33069999999999999</v>
      </c>
      <c r="D19" s="97">
        <v>3.9600000000000003E-2</v>
      </c>
      <c r="E19" s="98">
        <v>8.3518000000000008</v>
      </c>
      <c r="F19" s="99" t="s">
        <v>2310</v>
      </c>
      <c r="G19" s="89">
        <v>6.5500000000000003E-2</v>
      </c>
      <c r="H19" s="89">
        <v>4.2099999999999999E-2</v>
      </c>
      <c r="I19" s="89">
        <v>1.5543</v>
      </c>
      <c r="J19" s="136">
        <v>0.1201</v>
      </c>
      <c r="K19" s="97">
        <v>22484627</v>
      </c>
    </row>
    <row r="20" spans="1:11" ht="17.25">
      <c r="A20" s="96" t="s">
        <v>1406</v>
      </c>
      <c r="B20" s="97" t="s">
        <v>1369</v>
      </c>
      <c r="C20" s="97">
        <v>0.39979999999999999</v>
      </c>
      <c r="D20" s="97">
        <v>6.0100000000000001E-2</v>
      </c>
      <c r="E20" s="98">
        <v>6.6531000000000002</v>
      </c>
      <c r="F20" s="99" t="s">
        <v>2311</v>
      </c>
      <c r="G20" s="89">
        <v>0.45479999999999998</v>
      </c>
      <c r="H20" s="89">
        <v>6.6900000000000001E-2</v>
      </c>
      <c r="I20" s="89">
        <v>6.7934000000000001</v>
      </c>
      <c r="J20" s="100" t="s">
        <v>2363</v>
      </c>
      <c r="K20" s="97">
        <v>23563607</v>
      </c>
    </row>
    <row r="21" spans="1:11">
      <c r="A21" s="96" t="s">
        <v>1407</v>
      </c>
      <c r="B21" s="97" t="s">
        <v>1369</v>
      </c>
      <c r="C21" s="97">
        <v>0.1021</v>
      </c>
      <c r="D21" s="97">
        <v>3.7100000000000001E-2</v>
      </c>
      <c r="E21" s="98">
        <v>2.7507000000000001</v>
      </c>
      <c r="F21" s="132">
        <v>5.8999999999999999E-3</v>
      </c>
      <c r="G21" s="89">
        <v>2.52E-2</v>
      </c>
      <c r="H21" s="89">
        <v>4.2000000000000003E-2</v>
      </c>
      <c r="I21" s="89">
        <v>0.59970000000000001</v>
      </c>
      <c r="J21" s="136">
        <v>0.54869999999999997</v>
      </c>
      <c r="K21" s="97">
        <v>23449627</v>
      </c>
    </row>
    <row r="22" spans="1:11">
      <c r="A22" s="96" t="s">
        <v>1408</v>
      </c>
      <c r="B22" s="97" t="s">
        <v>1369</v>
      </c>
      <c r="C22" s="97">
        <v>5.11E-2</v>
      </c>
      <c r="D22" s="97">
        <v>4.3299999999999998E-2</v>
      </c>
      <c r="E22" s="98">
        <v>1.1796</v>
      </c>
      <c r="F22" s="131">
        <v>0.2382</v>
      </c>
      <c r="G22" s="89">
        <v>4.7100000000000003E-2</v>
      </c>
      <c r="H22" s="89">
        <v>4.6399999999999997E-2</v>
      </c>
      <c r="I22" s="89">
        <v>1.0163</v>
      </c>
      <c r="J22" s="136">
        <v>0.3095</v>
      </c>
      <c r="K22" s="97">
        <v>25865494</v>
      </c>
    </row>
    <row r="23" spans="1:11">
      <c r="A23" s="96" t="s">
        <v>1409</v>
      </c>
      <c r="B23" s="97" t="s">
        <v>1369</v>
      </c>
      <c r="C23" s="97">
        <v>-4.1399999999999999E-2</v>
      </c>
      <c r="D23" s="97">
        <v>5.4600000000000003E-2</v>
      </c>
      <c r="E23" s="98">
        <v>-0.75749999999999995</v>
      </c>
      <c r="F23" s="131">
        <v>0.44869999999999999</v>
      </c>
      <c r="G23" s="89">
        <v>-0.10589999999999999</v>
      </c>
      <c r="H23" s="89">
        <v>6.5799999999999997E-2</v>
      </c>
      <c r="I23" s="89">
        <v>-1.609</v>
      </c>
      <c r="J23" s="136">
        <v>0.1076</v>
      </c>
      <c r="K23" s="97">
        <v>22504419</v>
      </c>
    </row>
    <row r="24" spans="1:11">
      <c r="A24" s="96" t="s">
        <v>1410</v>
      </c>
      <c r="B24" s="97" t="s">
        <v>1369</v>
      </c>
      <c r="C24" s="97">
        <v>-4.9000000000000002E-2</v>
      </c>
      <c r="D24" s="97">
        <v>3.39E-2</v>
      </c>
      <c r="E24" s="98">
        <v>-1.4443999999999999</v>
      </c>
      <c r="F24" s="131">
        <v>0.14860000000000001</v>
      </c>
      <c r="G24" s="89">
        <v>-3.1800000000000002E-2</v>
      </c>
      <c r="H24" s="89">
        <v>3.9E-2</v>
      </c>
      <c r="I24" s="89">
        <v>-0.81659999999999999</v>
      </c>
      <c r="J24" s="136">
        <v>0.41420000000000001</v>
      </c>
      <c r="K24" s="97">
        <v>23563607</v>
      </c>
    </row>
    <row r="25" spans="1:11">
      <c r="A25" s="96" t="s">
        <v>1411</v>
      </c>
      <c r="B25" s="97" t="s">
        <v>1369</v>
      </c>
      <c r="C25" s="97">
        <v>-4.5499999999999999E-2</v>
      </c>
      <c r="D25" s="97">
        <v>2.2800000000000001E-2</v>
      </c>
      <c r="E25" s="98">
        <v>-2.0011999999999999</v>
      </c>
      <c r="F25" s="98">
        <v>4.5400000000000003E-2</v>
      </c>
      <c r="G25" s="89">
        <v>-2.6100000000000002E-2</v>
      </c>
      <c r="H25" s="89">
        <v>2.58E-2</v>
      </c>
      <c r="I25" s="89">
        <v>-1.0133000000000001</v>
      </c>
      <c r="J25" s="136">
        <v>0.31090000000000001</v>
      </c>
      <c r="K25" s="97">
        <v>20881960</v>
      </c>
    </row>
    <row r="26" spans="1:11">
      <c r="A26" s="96" t="s">
        <v>1412</v>
      </c>
      <c r="B26" s="97" t="s">
        <v>1369</v>
      </c>
      <c r="C26" s="97">
        <v>-0.10639999999999999</v>
      </c>
      <c r="D26" s="97">
        <v>4.65E-2</v>
      </c>
      <c r="E26" s="98">
        <v>-2.2898999999999998</v>
      </c>
      <c r="F26" s="98">
        <v>2.1999999999999999E-2</v>
      </c>
      <c r="G26" s="89">
        <v>-0.1003</v>
      </c>
      <c r="H26" s="89">
        <v>5.1999999999999998E-2</v>
      </c>
      <c r="I26" s="89">
        <v>-1.9296</v>
      </c>
      <c r="J26" s="137">
        <v>5.3699999999999998E-2</v>
      </c>
      <c r="K26" s="97">
        <v>25281659</v>
      </c>
    </row>
    <row r="27" spans="1:11">
      <c r="A27" s="96" t="s">
        <v>1413</v>
      </c>
      <c r="B27" s="97" t="s">
        <v>1369</v>
      </c>
      <c r="C27" s="97">
        <v>-0.16250000000000001</v>
      </c>
      <c r="D27" s="97">
        <v>5.0599999999999999E-2</v>
      </c>
      <c r="E27" s="98">
        <v>-3.2130999999999998</v>
      </c>
      <c r="F27" s="132">
        <v>1.2999999999999999E-3</v>
      </c>
      <c r="G27" s="89">
        <v>-0.2477</v>
      </c>
      <c r="H27" s="89">
        <v>5.96E-2</v>
      </c>
      <c r="I27" s="89">
        <v>-4.1570999999999998</v>
      </c>
      <c r="J27" s="139">
        <v>3.2233000000000001E-5</v>
      </c>
      <c r="K27" s="97">
        <v>23202124</v>
      </c>
    </row>
    <row r="28" spans="1:11">
      <c r="A28" s="96" t="s">
        <v>1414</v>
      </c>
      <c r="B28" s="97" t="s">
        <v>1369</v>
      </c>
      <c r="C28" s="97">
        <v>-0.21759999999999999</v>
      </c>
      <c r="D28" s="97">
        <v>6.5100000000000005E-2</v>
      </c>
      <c r="E28" s="98">
        <v>-3.3416000000000001</v>
      </c>
      <c r="F28" s="133">
        <v>8.0000000000000004E-4</v>
      </c>
      <c r="G28" s="89">
        <v>-8.2000000000000003E-2</v>
      </c>
      <c r="H28" s="89">
        <v>6.59E-2</v>
      </c>
      <c r="I28" s="89">
        <v>-1.2443</v>
      </c>
      <c r="J28" s="136">
        <v>0.21340000000000001</v>
      </c>
      <c r="K28" s="97">
        <v>23449627</v>
      </c>
    </row>
    <row r="29" spans="1:11">
      <c r="A29" s="96" t="s">
        <v>1415</v>
      </c>
      <c r="B29" s="97" t="s">
        <v>1369</v>
      </c>
      <c r="C29" s="97">
        <v>-0.18240000000000001</v>
      </c>
      <c r="D29" s="97">
        <v>4.8500000000000001E-2</v>
      </c>
      <c r="E29" s="98">
        <v>-3.7574999999999998</v>
      </c>
      <c r="F29" s="133">
        <v>2.0000000000000001E-4</v>
      </c>
      <c r="G29" s="89">
        <v>-7.9200000000000007E-2</v>
      </c>
      <c r="H29" s="89">
        <v>5.2299999999999999E-2</v>
      </c>
      <c r="I29" s="89">
        <v>-1.5139</v>
      </c>
      <c r="J29" s="136">
        <v>0.13009999999999999</v>
      </c>
      <c r="K29" s="97">
        <v>23449627</v>
      </c>
    </row>
    <row r="30" spans="1:11" ht="17.25">
      <c r="A30" s="96" t="s">
        <v>1416</v>
      </c>
      <c r="B30" s="97" t="s">
        <v>1369</v>
      </c>
      <c r="C30" s="97">
        <v>-0.21</v>
      </c>
      <c r="D30" s="97">
        <v>3.3399999999999999E-2</v>
      </c>
      <c r="E30" s="98">
        <v>-6.2793000000000001</v>
      </c>
      <c r="F30" s="99" t="s">
        <v>2312</v>
      </c>
      <c r="G30" s="89">
        <v>-0.29339999999999999</v>
      </c>
      <c r="H30" s="89">
        <v>3.7100000000000001E-2</v>
      </c>
      <c r="I30" s="89">
        <v>-7.8986000000000001</v>
      </c>
      <c r="J30" s="100" t="s">
        <v>2364</v>
      </c>
      <c r="K30" s="97">
        <v>27680694</v>
      </c>
    </row>
    <row r="31" spans="1:11">
      <c r="A31" s="96" t="s">
        <v>1417</v>
      </c>
      <c r="B31" s="97" t="s">
        <v>1370</v>
      </c>
      <c r="C31" s="97">
        <v>0.1706</v>
      </c>
      <c r="D31" s="97">
        <v>5.6000000000000001E-2</v>
      </c>
      <c r="E31" s="98">
        <v>3.0472999999999999</v>
      </c>
      <c r="F31" s="135">
        <v>2.3E-3</v>
      </c>
      <c r="G31" s="89">
        <v>9.2200000000000004E-2</v>
      </c>
      <c r="H31" s="89">
        <v>6.4699999999999994E-2</v>
      </c>
      <c r="I31" s="89">
        <v>1.4258999999999999</v>
      </c>
      <c r="J31" s="136">
        <v>0.15390000000000001</v>
      </c>
      <c r="K31" s="97">
        <v>17611496</v>
      </c>
    </row>
    <row r="32" spans="1:11">
      <c r="A32" s="96" t="s">
        <v>1418</v>
      </c>
      <c r="B32" s="97" t="s">
        <v>1370</v>
      </c>
      <c r="C32" s="97">
        <v>8.0399999999999999E-2</v>
      </c>
      <c r="D32" s="97">
        <v>4.7899999999999998E-2</v>
      </c>
      <c r="E32" s="98">
        <v>1.6783999999999999</v>
      </c>
      <c r="F32" s="98">
        <v>9.3299999999999994E-2</v>
      </c>
      <c r="G32" s="89">
        <v>3.27E-2</v>
      </c>
      <c r="H32" s="89">
        <v>5.3999999999999999E-2</v>
      </c>
      <c r="I32" s="89">
        <v>0.60640000000000005</v>
      </c>
      <c r="J32" s="136">
        <v>0.54420000000000002</v>
      </c>
      <c r="K32" s="97">
        <v>26394269</v>
      </c>
    </row>
    <row r="33" spans="1:11">
      <c r="A33" s="96" t="s">
        <v>1419</v>
      </c>
      <c r="B33" s="97" t="s">
        <v>1370</v>
      </c>
      <c r="C33" s="97">
        <v>7.0400000000000004E-2</v>
      </c>
      <c r="D33" s="97">
        <v>4.8099999999999997E-2</v>
      </c>
      <c r="E33" s="98">
        <v>1.4642999999999999</v>
      </c>
      <c r="F33" s="131">
        <v>0.1431</v>
      </c>
      <c r="G33" s="89">
        <v>6.1899999999999997E-2</v>
      </c>
      <c r="H33" s="89">
        <v>5.1400000000000001E-2</v>
      </c>
      <c r="I33" s="89">
        <v>1.2047000000000001</v>
      </c>
      <c r="J33" s="136">
        <v>0.2283</v>
      </c>
      <c r="K33" s="97">
        <v>26502338</v>
      </c>
    </row>
    <row r="34" spans="1:11">
      <c r="A34" s="96" t="s">
        <v>1420</v>
      </c>
      <c r="B34" s="97" t="s">
        <v>1370</v>
      </c>
      <c r="C34" s="97">
        <v>2.3E-3</v>
      </c>
      <c r="D34" s="97">
        <v>2.69E-2</v>
      </c>
      <c r="E34" s="98">
        <v>8.3900000000000002E-2</v>
      </c>
      <c r="F34" s="131">
        <v>0.93320000000000003</v>
      </c>
      <c r="G34" s="89">
        <v>-4.1300000000000003E-2</v>
      </c>
      <c r="H34" s="89">
        <v>3.2800000000000003E-2</v>
      </c>
      <c r="I34" s="89">
        <v>-1.2587999999999999</v>
      </c>
      <c r="J34" s="136">
        <v>0.20810000000000001</v>
      </c>
      <c r="K34" s="97">
        <v>24390342</v>
      </c>
    </row>
    <row r="35" spans="1:11">
      <c r="A35" s="96" t="s">
        <v>1421</v>
      </c>
      <c r="B35" s="97" t="s">
        <v>1370</v>
      </c>
      <c r="C35" s="97">
        <v>-1.0500000000000001E-2</v>
      </c>
      <c r="D35" s="97">
        <v>3.0700000000000002E-2</v>
      </c>
      <c r="E35" s="98">
        <v>-0.3422</v>
      </c>
      <c r="F35" s="131">
        <v>0.73219999999999996</v>
      </c>
      <c r="G35" s="89">
        <v>-6.5199999999999994E-2</v>
      </c>
      <c r="H35" s="89">
        <v>3.5700000000000003E-2</v>
      </c>
      <c r="I35" s="89">
        <v>-1.8249</v>
      </c>
      <c r="J35" s="137">
        <v>6.8000000000000005E-2</v>
      </c>
      <c r="K35" s="97">
        <v>26192919</v>
      </c>
    </row>
    <row r="36" spans="1:11">
      <c r="A36" s="96" t="s">
        <v>1422</v>
      </c>
      <c r="B36" s="97" t="s">
        <v>1370</v>
      </c>
      <c r="C36" s="97">
        <v>-2.58E-2</v>
      </c>
      <c r="D36" s="97">
        <v>5.4699999999999999E-2</v>
      </c>
      <c r="E36" s="98">
        <v>-0.47139999999999999</v>
      </c>
      <c r="F36" s="131">
        <v>0.63739999999999997</v>
      </c>
      <c r="G36" s="89">
        <v>-5.91E-2</v>
      </c>
      <c r="H36" s="89">
        <v>6.1100000000000002E-2</v>
      </c>
      <c r="I36" s="89">
        <v>-0.96679999999999999</v>
      </c>
      <c r="J36" s="136">
        <v>0.3337</v>
      </c>
      <c r="K36" s="97">
        <v>26482879</v>
      </c>
    </row>
    <row r="37" spans="1:11">
      <c r="A37" s="96" t="s">
        <v>1423</v>
      </c>
      <c r="B37" s="97" t="s">
        <v>1370</v>
      </c>
      <c r="C37" s="97">
        <v>-3.6499999999999998E-2</v>
      </c>
      <c r="D37" s="97">
        <v>2.7900000000000001E-2</v>
      </c>
      <c r="E37" s="98">
        <v>-1.3082</v>
      </c>
      <c r="F37" s="131">
        <v>0.1908</v>
      </c>
      <c r="G37" s="89">
        <v>-6.0600000000000001E-2</v>
      </c>
      <c r="H37" s="89">
        <v>3.4000000000000002E-2</v>
      </c>
      <c r="I37" s="89">
        <v>-1.7806999999999999</v>
      </c>
      <c r="J37" s="137">
        <v>7.4999999999999997E-2</v>
      </c>
      <c r="K37" s="97">
        <v>26192919</v>
      </c>
    </row>
    <row r="38" spans="1:11">
      <c r="A38" s="96" t="s">
        <v>1424</v>
      </c>
      <c r="B38" s="97" t="s">
        <v>1370</v>
      </c>
      <c r="C38" s="97">
        <v>-8.0799999999999997E-2</v>
      </c>
      <c r="D38" s="97">
        <v>4.7399999999999998E-2</v>
      </c>
      <c r="E38" s="98">
        <v>-1.7048000000000001</v>
      </c>
      <c r="F38" s="98">
        <v>8.8200000000000001E-2</v>
      </c>
      <c r="G38" s="89">
        <v>-6.0199999999999997E-2</v>
      </c>
      <c r="H38" s="89">
        <v>5.8799999999999998E-2</v>
      </c>
      <c r="I38" s="89">
        <v>-1.0253000000000001</v>
      </c>
      <c r="J38" s="136">
        <v>0.30520000000000003</v>
      </c>
      <c r="K38" s="97">
        <v>20190752</v>
      </c>
    </row>
    <row r="39" spans="1:11">
      <c r="A39" s="96" t="s">
        <v>1425</v>
      </c>
      <c r="B39" s="97" t="s">
        <v>1370</v>
      </c>
      <c r="C39" s="97">
        <v>-6.0199999999999997E-2</v>
      </c>
      <c r="D39" s="97">
        <v>3.1699999999999999E-2</v>
      </c>
      <c r="E39" s="98">
        <v>-1.8958999999999999</v>
      </c>
      <c r="F39" s="98">
        <v>5.8000000000000003E-2</v>
      </c>
      <c r="G39" s="89">
        <v>-4.7600000000000003E-2</v>
      </c>
      <c r="H39" s="89">
        <v>3.9300000000000002E-2</v>
      </c>
      <c r="I39" s="89">
        <v>-1.2109000000000001</v>
      </c>
      <c r="J39" s="136">
        <v>0.22589999999999999</v>
      </c>
      <c r="K39" s="97">
        <v>26192919</v>
      </c>
    </row>
    <row r="40" spans="1:11">
      <c r="A40" s="96" t="s">
        <v>1426</v>
      </c>
      <c r="B40" s="97" t="s">
        <v>1371</v>
      </c>
      <c r="C40" s="97">
        <v>0.10879999999999999</v>
      </c>
      <c r="D40" s="97">
        <v>2.98E-2</v>
      </c>
      <c r="E40" s="98">
        <v>3.6515</v>
      </c>
      <c r="F40" s="133">
        <v>2.9999999999999997E-4</v>
      </c>
      <c r="G40" s="89">
        <v>0.1154</v>
      </c>
      <c r="H40" s="89">
        <v>3.4599999999999999E-2</v>
      </c>
      <c r="I40" s="89">
        <v>3.3370000000000002</v>
      </c>
      <c r="J40" s="138">
        <v>8.0000000000000004E-4</v>
      </c>
      <c r="K40" s="97">
        <v>22504420</v>
      </c>
    </row>
    <row r="41" spans="1:11">
      <c r="A41" s="96" t="s">
        <v>1427</v>
      </c>
      <c r="B41" s="97" t="s">
        <v>1371</v>
      </c>
      <c r="C41" s="97">
        <v>8.9300000000000004E-2</v>
      </c>
      <c r="D41" s="97">
        <v>2.6800000000000001E-2</v>
      </c>
      <c r="E41" s="98">
        <v>3.3267000000000002</v>
      </c>
      <c r="F41" s="133">
        <v>8.9999999999999998E-4</v>
      </c>
      <c r="G41" s="89">
        <v>9.0800000000000006E-2</v>
      </c>
      <c r="H41" s="89">
        <v>3.1699999999999999E-2</v>
      </c>
      <c r="I41" s="89">
        <v>2.8691</v>
      </c>
      <c r="J41" s="87">
        <v>4.1000000000000003E-3</v>
      </c>
      <c r="K41" s="97">
        <v>22504420</v>
      </c>
    </row>
    <row r="42" spans="1:11">
      <c r="A42" s="96" t="s">
        <v>1428</v>
      </c>
      <c r="B42" s="97" t="s">
        <v>1371</v>
      </c>
      <c r="C42" s="97">
        <v>6.5100000000000005E-2</v>
      </c>
      <c r="D42" s="97">
        <v>3.4099999999999998E-2</v>
      </c>
      <c r="E42" s="98">
        <v>1.9087000000000001</v>
      </c>
      <c r="F42" s="98">
        <v>5.6300000000000003E-2</v>
      </c>
      <c r="G42" s="89">
        <v>7.7100000000000002E-2</v>
      </c>
      <c r="H42" s="89">
        <v>3.9600000000000003E-2</v>
      </c>
      <c r="I42" s="89">
        <v>1.9476</v>
      </c>
      <c r="J42" s="137">
        <v>5.1499999999999997E-2</v>
      </c>
      <c r="K42" s="97">
        <v>26367794</v>
      </c>
    </row>
    <row r="43" spans="1:11">
      <c r="A43" s="96" t="s">
        <v>1429</v>
      </c>
      <c r="B43" s="97" t="s">
        <v>1371</v>
      </c>
      <c r="C43" s="97">
        <v>5.1999999999999998E-2</v>
      </c>
      <c r="D43" s="97">
        <v>3.4700000000000002E-2</v>
      </c>
      <c r="E43" s="98">
        <v>1.4991000000000001</v>
      </c>
      <c r="F43" s="131">
        <v>0.13389999999999999</v>
      </c>
      <c r="G43" s="89">
        <v>7.4800000000000005E-2</v>
      </c>
      <c r="H43" s="89">
        <v>4.1099999999999998E-2</v>
      </c>
      <c r="I43" s="89">
        <v>1.8214999999999999</v>
      </c>
      <c r="J43" s="137">
        <v>6.8500000000000005E-2</v>
      </c>
      <c r="K43" s="97">
        <v>26367794</v>
      </c>
    </row>
    <row r="44" spans="1:11">
      <c r="A44" s="96" t="s">
        <v>1430</v>
      </c>
      <c r="B44" s="97" t="s">
        <v>1372</v>
      </c>
      <c r="C44" s="97">
        <v>3.61E-2</v>
      </c>
      <c r="D44" s="97">
        <v>6.3200000000000006E-2</v>
      </c>
      <c r="E44" s="98">
        <v>0.57130000000000003</v>
      </c>
      <c r="F44" s="131">
        <v>0.56779999999999997</v>
      </c>
      <c r="G44" s="89">
        <v>7.2300000000000003E-2</v>
      </c>
      <c r="H44" s="89">
        <v>7.1499999999999994E-2</v>
      </c>
      <c r="I44" s="89">
        <v>1.0102</v>
      </c>
      <c r="J44" s="136">
        <v>0.31240000000000001</v>
      </c>
      <c r="K44" s="97">
        <v>25607358</v>
      </c>
    </row>
    <row r="45" spans="1:11">
      <c r="A45" s="96" t="s">
        <v>1431</v>
      </c>
      <c r="B45" s="97" t="s">
        <v>1372</v>
      </c>
      <c r="C45" s="97">
        <v>1.2999999999999999E-2</v>
      </c>
      <c r="D45" s="97">
        <v>4.4400000000000002E-2</v>
      </c>
      <c r="E45" s="98">
        <v>0.29189999999999999</v>
      </c>
      <c r="F45" s="131">
        <v>0.77039999999999997</v>
      </c>
      <c r="G45" s="89">
        <v>3.1E-2</v>
      </c>
      <c r="H45" s="89">
        <v>5.3199999999999997E-2</v>
      </c>
      <c r="I45" s="89">
        <v>0.58260000000000001</v>
      </c>
      <c r="J45" s="136">
        <v>0.56010000000000004</v>
      </c>
      <c r="K45" s="97">
        <v>25607358</v>
      </c>
    </row>
    <row r="46" spans="1:11">
      <c r="A46" s="96" t="s">
        <v>1432</v>
      </c>
      <c r="B46" s="97" t="s">
        <v>1372</v>
      </c>
      <c r="C46" s="97">
        <v>6.1999999999999998E-3</v>
      </c>
      <c r="D46" s="97">
        <v>5.9200000000000003E-2</v>
      </c>
      <c r="E46" s="98">
        <v>0.105</v>
      </c>
      <c r="F46" s="131">
        <v>0.91639999999999999</v>
      </c>
      <c r="G46" s="89">
        <v>3.4700000000000002E-2</v>
      </c>
      <c r="H46" s="89">
        <v>6.6500000000000004E-2</v>
      </c>
      <c r="I46" s="89">
        <v>0.5222</v>
      </c>
      <c r="J46" s="136">
        <v>0.60150000000000003</v>
      </c>
      <c r="K46" s="97">
        <v>25607358</v>
      </c>
    </row>
    <row r="47" spans="1:11">
      <c r="A47" s="96" t="s">
        <v>1433</v>
      </c>
      <c r="B47" s="97" t="s">
        <v>1372</v>
      </c>
      <c r="C47" s="97">
        <v>-1.6400000000000001E-2</v>
      </c>
      <c r="D47" s="97">
        <v>6.2399999999999997E-2</v>
      </c>
      <c r="E47" s="98">
        <v>-0.26290000000000002</v>
      </c>
      <c r="F47" s="131">
        <v>0.79259999999999997</v>
      </c>
      <c r="G47" s="89">
        <v>-1.0699999999999999E-2</v>
      </c>
      <c r="H47" s="89">
        <v>6.9800000000000001E-2</v>
      </c>
      <c r="I47" s="89">
        <v>-0.15379999999999999</v>
      </c>
      <c r="J47" s="136">
        <v>0.87780000000000002</v>
      </c>
      <c r="K47" s="97">
        <v>25607358</v>
      </c>
    </row>
    <row r="48" spans="1:11">
      <c r="A48" s="96" t="s">
        <v>1434</v>
      </c>
      <c r="B48" s="97" t="s">
        <v>1372</v>
      </c>
      <c r="C48" s="97">
        <v>-2.12E-2</v>
      </c>
      <c r="D48" s="97">
        <v>4.7E-2</v>
      </c>
      <c r="E48" s="98">
        <v>-0.45129999999999998</v>
      </c>
      <c r="F48" s="131">
        <v>0.65180000000000005</v>
      </c>
      <c r="G48" s="89">
        <v>1.3100000000000001E-2</v>
      </c>
      <c r="H48" s="89">
        <v>5.0500000000000003E-2</v>
      </c>
      <c r="I48" s="89">
        <v>0.25919999999999999</v>
      </c>
      <c r="J48" s="136">
        <v>0.7954</v>
      </c>
      <c r="K48" s="97">
        <v>25607358</v>
      </c>
    </row>
    <row r="49" spans="1:11">
      <c r="A49" s="96" t="s">
        <v>1435</v>
      </c>
      <c r="B49" s="97" t="s">
        <v>1372</v>
      </c>
      <c r="C49" s="97">
        <v>-0.1789</v>
      </c>
      <c r="D49" s="97">
        <v>5.7000000000000002E-2</v>
      </c>
      <c r="E49" s="98">
        <v>-3.1393</v>
      </c>
      <c r="F49" s="132">
        <v>1.6999999999999999E-3</v>
      </c>
      <c r="G49" s="89">
        <v>-0.19009999999999999</v>
      </c>
      <c r="H49" s="89">
        <v>6.4299999999999996E-2</v>
      </c>
      <c r="I49" s="89">
        <v>-2.9565999999999999</v>
      </c>
      <c r="J49" s="87">
        <v>3.0999999999999999E-3</v>
      </c>
      <c r="K49" s="97">
        <v>25607358</v>
      </c>
    </row>
    <row r="50" spans="1:11">
      <c r="A50" s="96" t="s">
        <v>1436</v>
      </c>
      <c r="B50" s="97" t="s">
        <v>1373</v>
      </c>
      <c r="C50" s="97">
        <v>0.12039999999999999</v>
      </c>
      <c r="D50" s="97">
        <v>4.2200000000000001E-2</v>
      </c>
      <c r="E50" s="98">
        <v>2.8536999999999999</v>
      </c>
      <c r="F50" s="132">
        <v>4.3E-3</v>
      </c>
      <c r="G50" s="89">
        <v>5.57E-2</v>
      </c>
      <c r="H50" s="89">
        <v>4.4900000000000002E-2</v>
      </c>
      <c r="I50" s="89">
        <v>1.2416</v>
      </c>
      <c r="J50" s="136">
        <v>0.21440000000000001</v>
      </c>
      <c r="K50" s="97">
        <v>27488534</v>
      </c>
    </row>
    <row r="51" spans="1:11">
      <c r="A51" s="96" t="s">
        <v>1437</v>
      </c>
      <c r="B51" s="97" t="s">
        <v>1373</v>
      </c>
      <c r="C51" s="97">
        <v>0.15720000000000001</v>
      </c>
      <c r="D51" s="97">
        <v>6.8400000000000002E-2</v>
      </c>
      <c r="E51" s="98">
        <v>2.2972000000000001</v>
      </c>
      <c r="F51" s="98">
        <v>2.1600000000000001E-2</v>
      </c>
      <c r="G51" s="89">
        <v>0.05</v>
      </c>
      <c r="H51" s="89">
        <v>7.2300000000000003E-2</v>
      </c>
      <c r="I51" s="89">
        <v>0.69159999999999999</v>
      </c>
      <c r="J51" s="136">
        <v>0.48920000000000002</v>
      </c>
      <c r="K51" s="97">
        <v>27488534</v>
      </c>
    </row>
    <row r="52" spans="1:11">
      <c r="A52" s="96" t="s">
        <v>1438</v>
      </c>
      <c r="B52" s="97" t="s">
        <v>1373</v>
      </c>
      <c r="C52" s="97">
        <v>9.8199999999999996E-2</v>
      </c>
      <c r="D52" s="97">
        <v>4.8899999999999999E-2</v>
      </c>
      <c r="E52" s="98">
        <v>2.0070999999999999</v>
      </c>
      <c r="F52" s="98">
        <v>4.4699999999999997E-2</v>
      </c>
      <c r="G52" s="89">
        <v>4.6100000000000002E-2</v>
      </c>
      <c r="H52" s="89">
        <v>5.3400000000000003E-2</v>
      </c>
      <c r="I52" s="89">
        <v>0.8639</v>
      </c>
      <c r="J52" s="136">
        <v>0.3876</v>
      </c>
      <c r="K52" s="97">
        <v>24880342</v>
      </c>
    </row>
    <row r="53" spans="1:11" ht="17.25">
      <c r="A53" s="96" t="s">
        <v>1439</v>
      </c>
      <c r="B53" s="97" t="s">
        <v>1374</v>
      </c>
      <c r="C53" s="97">
        <v>0.39710000000000001</v>
      </c>
      <c r="D53" s="97">
        <v>2.7799999999999998E-2</v>
      </c>
      <c r="E53" s="98">
        <v>14.2902</v>
      </c>
      <c r="F53" s="140" t="s">
        <v>2313</v>
      </c>
      <c r="G53" s="89">
        <v>0.30919999999999997</v>
      </c>
      <c r="H53" s="89">
        <v>3.1800000000000002E-2</v>
      </c>
      <c r="I53" s="89">
        <v>9.7186000000000003</v>
      </c>
      <c r="J53" s="100" t="s">
        <v>2365</v>
      </c>
      <c r="K53" s="97">
        <v>26343387</v>
      </c>
    </row>
    <row r="54" spans="1:11" ht="17.25">
      <c r="A54" s="96" t="s">
        <v>1440</v>
      </c>
      <c r="B54" s="97" t="s">
        <v>1374</v>
      </c>
      <c r="C54" s="97">
        <v>-0.18090000000000001</v>
      </c>
      <c r="D54" s="97">
        <v>5.1999999999999998E-2</v>
      </c>
      <c r="E54" s="98">
        <v>-3.4809000000000001</v>
      </c>
      <c r="F54" s="133">
        <v>5.0000000000000001E-4</v>
      </c>
      <c r="G54" s="89">
        <v>-0.27829999999999999</v>
      </c>
      <c r="H54" s="89">
        <v>6.0600000000000001E-2</v>
      </c>
      <c r="I54" s="89">
        <v>-4.5934999999999997</v>
      </c>
      <c r="J54" s="100" t="s">
        <v>2366</v>
      </c>
      <c r="K54" s="97">
        <v>22479202</v>
      </c>
    </row>
    <row r="55" spans="1:11" ht="17.25">
      <c r="A55" s="96" t="s">
        <v>1441</v>
      </c>
      <c r="B55" s="97" t="s">
        <v>1375</v>
      </c>
      <c r="C55" s="97">
        <v>-0.1149</v>
      </c>
      <c r="D55" s="97">
        <v>2.4500000000000001E-2</v>
      </c>
      <c r="E55" s="98">
        <v>-4.6829999999999998</v>
      </c>
      <c r="F55" s="140" t="s">
        <v>2314</v>
      </c>
      <c r="G55" s="89">
        <v>-3.1800000000000002E-2</v>
      </c>
      <c r="H55" s="89">
        <v>2.7300000000000001E-2</v>
      </c>
      <c r="I55" s="89">
        <v>-1.1615</v>
      </c>
      <c r="J55" s="136">
        <v>0.24540000000000001</v>
      </c>
      <c r="K55" s="97">
        <v>28530673</v>
      </c>
    </row>
    <row r="56" spans="1:11">
      <c r="A56" s="96" t="s">
        <v>1442</v>
      </c>
      <c r="B56" s="97" t="s">
        <v>1376</v>
      </c>
      <c r="C56" s="97">
        <v>-0.19220000000000001</v>
      </c>
      <c r="D56" s="97">
        <v>5.5899999999999998E-2</v>
      </c>
      <c r="E56" s="98">
        <v>-3.4394999999999998</v>
      </c>
      <c r="F56" s="133">
        <v>5.9999999999999995E-4</v>
      </c>
      <c r="G56" s="89">
        <v>-0.1041</v>
      </c>
      <c r="H56" s="89">
        <v>6.54E-2</v>
      </c>
      <c r="I56" s="89">
        <v>-1.5920000000000001</v>
      </c>
      <c r="J56" s="136">
        <v>0.1114</v>
      </c>
      <c r="K56" s="97">
        <v>23358156</v>
      </c>
    </row>
    <row r="57" spans="1:11" ht="17.25">
      <c r="A57" s="96" t="s">
        <v>1443</v>
      </c>
      <c r="B57" s="97" t="s">
        <v>1376</v>
      </c>
      <c r="C57" s="97">
        <v>-0.27929999999999999</v>
      </c>
      <c r="D57" s="97">
        <v>3.0499999999999999E-2</v>
      </c>
      <c r="E57" s="98">
        <v>-9.1725999999999992</v>
      </c>
      <c r="F57" s="99" t="s">
        <v>2315</v>
      </c>
      <c r="G57" s="89">
        <v>-0.14219999999999999</v>
      </c>
      <c r="H57" s="89">
        <v>3.32E-2</v>
      </c>
      <c r="I57" s="89">
        <v>-4.2839</v>
      </c>
      <c r="J57" s="139">
        <v>1.8363999999999999E-5</v>
      </c>
      <c r="K57" s="97">
        <v>23722424</v>
      </c>
    </row>
    <row r="58" spans="1:11" ht="17.25">
      <c r="A58" s="96" t="s">
        <v>1444</v>
      </c>
      <c r="B58" s="97" t="s">
        <v>1376</v>
      </c>
      <c r="C58" s="97">
        <v>-0.26989999999999997</v>
      </c>
      <c r="D58" s="97">
        <v>1.9900000000000001E-2</v>
      </c>
      <c r="E58" s="98">
        <v>-13.555099999999999</v>
      </c>
      <c r="F58" s="99" t="s">
        <v>2316</v>
      </c>
      <c r="G58" s="89">
        <v>-0.14019999999999999</v>
      </c>
      <c r="H58" s="89">
        <v>2.24E-2</v>
      </c>
      <c r="I58" s="89">
        <v>-6.2625999999999999</v>
      </c>
      <c r="J58" s="100" t="s">
        <v>2367</v>
      </c>
      <c r="K58" s="97">
        <v>27225129</v>
      </c>
    </row>
    <row r="59" spans="1:11" ht="17.25">
      <c r="A59" s="96" t="s">
        <v>1445</v>
      </c>
      <c r="B59" s="97" t="s">
        <v>1377</v>
      </c>
      <c r="C59" s="97">
        <v>0.62170000000000003</v>
      </c>
      <c r="D59" s="97">
        <v>6.0600000000000001E-2</v>
      </c>
      <c r="E59" s="98">
        <v>10.2669</v>
      </c>
      <c r="F59" s="99" t="s">
        <v>2317</v>
      </c>
      <c r="G59" s="89">
        <v>0.44290000000000002</v>
      </c>
      <c r="H59" s="89">
        <v>6.4699999999999994E-2</v>
      </c>
      <c r="I59" s="89">
        <v>6.8464999999999998</v>
      </c>
      <c r="J59" s="100" t="s">
        <v>2368</v>
      </c>
      <c r="K59" s="97">
        <v>22581228</v>
      </c>
    </row>
    <row r="60" spans="1:11" ht="17.25">
      <c r="A60" s="96" t="s">
        <v>1446</v>
      </c>
      <c r="B60" s="97" t="s">
        <v>1377</v>
      </c>
      <c r="C60" s="97">
        <v>0.56969999999999998</v>
      </c>
      <c r="D60" s="97">
        <v>6.2399999999999997E-2</v>
      </c>
      <c r="E60" s="98">
        <v>9.1240000000000006</v>
      </c>
      <c r="F60" s="99" t="s">
        <v>2318</v>
      </c>
      <c r="G60" s="89">
        <v>0.55879999999999996</v>
      </c>
      <c r="H60" s="89">
        <v>6.4799999999999996E-2</v>
      </c>
      <c r="I60" s="89">
        <v>8.6264000000000003</v>
      </c>
      <c r="J60" s="100" t="s">
        <v>2369</v>
      </c>
      <c r="K60" s="97">
        <v>20858683</v>
      </c>
    </row>
    <row r="61" spans="1:11" ht="17.25">
      <c r="A61" s="96" t="s">
        <v>1447</v>
      </c>
      <c r="B61" s="97" t="s">
        <v>1377</v>
      </c>
      <c r="C61" s="97">
        <v>0.57989999999999997</v>
      </c>
      <c r="D61" s="97">
        <v>6.7199999999999996E-2</v>
      </c>
      <c r="E61" s="98">
        <v>8.6288999999999998</v>
      </c>
      <c r="F61" s="99" t="s">
        <v>2319</v>
      </c>
      <c r="G61" s="89">
        <v>0.55830000000000002</v>
      </c>
      <c r="H61" s="89">
        <v>6.8000000000000005E-2</v>
      </c>
      <c r="I61" s="89">
        <v>8.2110000000000003</v>
      </c>
      <c r="J61" s="100" t="s">
        <v>2370</v>
      </c>
      <c r="K61" s="97">
        <v>22581228</v>
      </c>
    </row>
    <row r="62" spans="1:11" ht="17.25">
      <c r="A62" s="96" t="s">
        <v>1448</v>
      </c>
      <c r="B62" s="97" t="s">
        <v>1377</v>
      </c>
      <c r="C62" s="97">
        <v>0.66320000000000001</v>
      </c>
      <c r="D62" s="97">
        <v>8.5300000000000001E-2</v>
      </c>
      <c r="E62" s="98">
        <v>7.7725</v>
      </c>
      <c r="F62" s="99" t="s">
        <v>2320</v>
      </c>
      <c r="G62" s="89">
        <v>0.47770000000000001</v>
      </c>
      <c r="H62" s="89">
        <v>8.2500000000000004E-2</v>
      </c>
      <c r="I62" s="89">
        <v>5.7922000000000002</v>
      </c>
      <c r="J62" s="100" t="s">
        <v>2371</v>
      </c>
      <c r="K62" s="97">
        <v>20081858</v>
      </c>
    </row>
    <row r="63" spans="1:11">
      <c r="A63" s="96" t="s">
        <v>1449</v>
      </c>
      <c r="B63" s="97" t="s">
        <v>1377</v>
      </c>
      <c r="C63" s="97">
        <v>0.2029</v>
      </c>
      <c r="D63" s="97">
        <v>6.0199999999999997E-2</v>
      </c>
      <c r="E63" s="98">
        <v>3.3690000000000002</v>
      </c>
      <c r="F63" s="133">
        <v>8.0000000000000004E-4</v>
      </c>
      <c r="G63" s="89">
        <v>0.05</v>
      </c>
      <c r="H63" s="89">
        <v>6.3200000000000006E-2</v>
      </c>
      <c r="I63" s="89">
        <v>0.79090000000000005</v>
      </c>
      <c r="J63" s="136">
        <v>0.42899999999999999</v>
      </c>
      <c r="K63" s="97">
        <v>20081858</v>
      </c>
    </row>
    <row r="64" spans="1:11">
      <c r="A64" s="96" t="s">
        <v>1450</v>
      </c>
      <c r="B64" s="97" t="s">
        <v>1378</v>
      </c>
      <c r="C64" s="97">
        <v>6.9500000000000006E-2</v>
      </c>
      <c r="D64" s="97">
        <v>3.1199999999999999E-2</v>
      </c>
      <c r="E64" s="98">
        <v>2.2248999999999999</v>
      </c>
      <c r="F64" s="98">
        <v>2.6100000000000002E-2</v>
      </c>
      <c r="G64" s="89">
        <v>9.2999999999999999E-2</v>
      </c>
      <c r="H64" s="89">
        <v>3.7900000000000003E-2</v>
      </c>
      <c r="I64" s="89">
        <v>2.4542999999999999</v>
      </c>
      <c r="J64" s="137">
        <v>1.41E-2</v>
      </c>
      <c r="K64" s="97">
        <v>23583979</v>
      </c>
    </row>
    <row r="65" spans="1:11">
      <c r="A65" s="96" t="s">
        <v>1451</v>
      </c>
      <c r="B65" s="97" t="s">
        <v>1378</v>
      </c>
      <c r="C65" s="97">
        <v>8.1900000000000001E-2</v>
      </c>
      <c r="D65" s="97">
        <v>3.8800000000000001E-2</v>
      </c>
      <c r="E65" s="98">
        <v>2.1133000000000002</v>
      </c>
      <c r="F65" s="98">
        <v>3.4599999999999999E-2</v>
      </c>
      <c r="G65" s="89">
        <v>5.4600000000000003E-2</v>
      </c>
      <c r="H65" s="89">
        <v>4.4600000000000001E-2</v>
      </c>
      <c r="I65" s="89">
        <v>1.226</v>
      </c>
      <c r="J65" s="136">
        <v>0.22020000000000001</v>
      </c>
      <c r="K65" s="97">
        <v>22139419</v>
      </c>
    </row>
    <row r="66" spans="1:11">
      <c r="A66" s="96" t="s">
        <v>1452</v>
      </c>
      <c r="B66" s="97" t="s">
        <v>1378</v>
      </c>
      <c r="C66" s="97">
        <v>3.8600000000000002E-2</v>
      </c>
      <c r="D66" s="97">
        <v>3.3500000000000002E-2</v>
      </c>
      <c r="E66" s="98">
        <v>1.1544000000000001</v>
      </c>
      <c r="F66" s="131">
        <v>0.24840000000000001</v>
      </c>
      <c r="G66" s="89">
        <v>5.6300000000000003E-2</v>
      </c>
      <c r="H66" s="89">
        <v>3.6400000000000002E-2</v>
      </c>
      <c r="I66" s="89">
        <v>1.5448</v>
      </c>
      <c r="J66" s="136">
        <v>0.12239999999999999</v>
      </c>
      <c r="K66" s="97">
        <v>22139419</v>
      </c>
    </row>
    <row r="67" spans="1:11" ht="17.25">
      <c r="A67" s="96" t="s">
        <v>1453</v>
      </c>
      <c r="B67" s="97" t="s">
        <v>1379</v>
      </c>
      <c r="C67" s="97">
        <v>0.50360000000000005</v>
      </c>
      <c r="D67" s="97">
        <v>6.2300000000000001E-2</v>
      </c>
      <c r="E67" s="98">
        <v>8.0884</v>
      </c>
      <c r="F67" s="99" t="s">
        <v>2321</v>
      </c>
      <c r="G67" s="89">
        <v>0.21260000000000001</v>
      </c>
      <c r="H67" s="89">
        <v>6.0299999999999999E-2</v>
      </c>
      <c r="I67" s="89">
        <v>3.5268999999999999</v>
      </c>
      <c r="J67" s="138">
        <v>4.0000000000000002E-4</v>
      </c>
      <c r="K67" s="97">
        <v>26833098</v>
      </c>
    </row>
    <row r="68" spans="1:11">
      <c r="A68" s="96" t="s">
        <v>1454</v>
      </c>
      <c r="B68" s="97" t="s">
        <v>1379</v>
      </c>
      <c r="C68" s="97">
        <v>0.1797</v>
      </c>
      <c r="D68" s="97">
        <v>5.79E-2</v>
      </c>
      <c r="E68" s="98">
        <v>3.1063000000000001</v>
      </c>
      <c r="F68" s="132">
        <v>1.9E-3</v>
      </c>
      <c r="G68" s="89">
        <v>0.2029</v>
      </c>
      <c r="H68" s="89">
        <v>6.4100000000000004E-2</v>
      </c>
      <c r="I68" s="89">
        <v>3.1640000000000001</v>
      </c>
      <c r="J68" s="87">
        <v>1.6000000000000001E-3</v>
      </c>
      <c r="K68" s="97">
        <v>26833098</v>
      </c>
    </row>
    <row r="69" spans="1:11">
      <c r="A69" s="96" t="s">
        <v>1455</v>
      </c>
      <c r="B69" s="97" t="s">
        <v>1380</v>
      </c>
      <c r="C69" s="97">
        <v>0.25559999999999999</v>
      </c>
      <c r="D69" s="97">
        <v>5.8999999999999997E-2</v>
      </c>
      <c r="E69" s="98">
        <v>4.3292000000000002</v>
      </c>
      <c r="F69" s="134">
        <v>1.4962E-5</v>
      </c>
      <c r="G69" s="89">
        <v>0.25609999999999999</v>
      </c>
      <c r="H69" s="89">
        <v>6.1899999999999997E-2</v>
      </c>
      <c r="I69" s="89">
        <v>4.1348000000000003</v>
      </c>
      <c r="J69" s="139">
        <v>3.553E-5</v>
      </c>
      <c r="K69" s="97">
        <v>26631737</v>
      </c>
    </row>
    <row r="70" spans="1:11">
      <c r="A70" s="96" t="s">
        <v>1456</v>
      </c>
      <c r="B70" s="97" t="s">
        <v>1380</v>
      </c>
      <c r="C70" s="97">
        <v>0.1128</v>
      </c>
      <c r="D70" s="97">
        <v>5.4300000000000001E-2</v>
      </c>
      <c r="E70" s="98">
        <v>2.0752000000000002</v>
      </c>
      <c r="F70" s="98">
        <v>3.7999999999999999E-2</v>
      </c>
      <c r="G70" s="89">
        <v>1.15E-2</v>
      </c>
      <c r="H70" s="89">
        <v>0.06</v>
      </c>
      <c r="I70" s="89">
        <v>0.19139999999999999</v>
      </c>
      <c r="J70" s="136">
        <v>0.84819999999999995</v>
      </c>
      <c r="K70" s="97">
        <v>26831199</v>
      </c>
    </row>
    <row r="71" spans="1:11">
      <c r="A71" s="96" t="s">
        <v>1457</v>
      </c>
      <c r="B71" s="97" t="s">
        <v>1380</v>
      </c>
      <c r="C71" s="97">
        <v>0.1133</v>
      </c>
      <c r="D71" s="97">
        <v>5.8000000000000003E-2</v>
      </c>
      <c r="E71" s="98">
        <v>1.9533</v>
      </c>
      <c r="F71" s="98">
        <v>5.0799999999999998E-2</v>
      </c>
      <c r="G71" s="89">
        <v>0.1103</v>
      </c>
      <c r="H71" s="89">
        <v>6.1899999999999997E-2</v>
      </c>
      <c r="I71" s="89">
        <v>1.7835000000000001</v>
      </c>
      <c r="J71" s="137">
        <v>7.4499999999999997E-2</v>
      </c>
      <c r="K71" s="97">
        <v>26631737</v>
      </c>
    </row>
    <row r="72" spans="1:11">
      <c r="A72" s="96" t="s">
        <v>1458</v>
      </c>
      <c r="B72" s="97" t="s">
        <v>1380</v>
      </c>
      <c r="C72" s="97">
        <v>3.5999999999999997E-2</v>
      </c>
      <c r="D72" s="97">
        <v>2.7300000000000001E-2</v>
      </c>
      <c r="E72" s="98">
        <v>1.3209</v>
      </c>
      <c r="F72" s="131">
        <v>0.1865</v>
      </c>
      <c r="G72" s="89">
        <v>7.0999999999999994E-2</v>
      </c>
      <c r="H72" s="89">
        <v>3.0700000000000002E-2</v>
      </c>
      <c r="I72" s="89">
        <v>2.3119999999999998</v>
      </c>
      <c r="J72" s="137">
        <v>2.0799999999999999E-2</v>
      </c>
      <c r="K72" s="97">
        <v>26831199</v>
      </c>
    </row>
    <row r="73" spans="1:11">
      <c r="A73" s="96" t="s">
        <v>1459</v>
      </c>
      <c r="B73" s="97" t="s">
        <v>1380</v>
      </c>
      <c r="C73" s="97">
        <v>2.64E-2</v>
      </c>
      <c r="D73" s="97">
        <v>2.9399999999999999E-2</v>
      </c>
      <c r="E73" s="98">
        <v>0.89629999999999999</v>
      </c>
      <c r="F73" s="131">
        <v>0.37009999999999998</v>
      </c>
      <c r="G73" s="89">
        <v>6.4399999999999999E-2</v>
      </c>
      <c r="H73" s="89">
        <v>3.3000000000000002E-2</v>
      </c>
      <c r="I73" s="89">
        <v>1.9504999999999999</v>
      </c>
      <c r="J73" s="137">
        <v>5.11E-2</v>
      </c>
      <c r="K73" s="97">
        <v>26831199</v>
      </c>
    </row>
    <row r="74" spans="1:11">
      <c r="A74" s="96" t="s">
        <v>1460</v>
      </c>
      <c r="B74" s="97" t="s">
        <v>1380</v>
      </c>
      <c r="C74" s="97">
        <v>-0.16109999999999999</v>
      </c>
      <c r="D74" s="97">
        <v>6.0699999999999997E-2</v>
      </c>
      <c r="E74" s="98">
        <v>-2.6551999999999998</v>
      </c>
      <c r="F74" s="132">
        <v>7.9000000000000008E-3</v>
      </c>
      <c r="G74" s="89">
        <v>-8.6E-3</v>
      </c>
      <c r="H74" s="89">
        <v>4.2599999999999999E-2</v>
      </c>
      <c r="I74" s="89">
        <v>-0.20269999999999999</v>
      </c>
      <c r="J74" s="136">
        <v>0.83940000000000003</v>
      </c>
      <c r="K74" s="97">
        <v>26831199</v>
      </c>
    </row>
    <row r="75" spans="1:11" ht="17.25">
      <c r="A75" s="96" t="s">
        <v>1461</v>
      </c>
      <c r="B75" s="97" t="s">
        <v>1381</v>
      </c>
      <c r="C75" s="97">
        <v>0.40649999999999997</v>
      </c>
      <c r="D75" s="97">
        <v>5.3699999999999998E-2</v>
      </c>
      <c r="E75" s="98">
        <v>7.5637999999999996</v>
      </c>
      <c r="F75" s="99" t="s">
        <v>2322</v>
      </c>
      <c r="G75" s="89">
        <v>0.36930000000000002</v>
      </c>
      <c r="H75" s="89">
        <v>5.6899999999999999E-2</v>
      </c>
      <c r="I75" s="89">
        <v>6.4898999999999996</v>
      </c>
      <c r="J75" s="146" t="s">
        <v>2372</v>
      </c>
      <c r="K75" s="97">
        <v>20686565</v>
      </c>
    </row>
    <row r="76" spans="1:11">
      <c r="A76" s="96" t="s">
        <v>1462</v>
      </c>
      <c r="B76" s="97" t="s">
        <v>1381</v>
      </c>
      <c r="C76" s="97">
        <v>0.12529999999999999</v>
      </c>
      <c r="D76" s="97">
        <v>4.9000000000000002E-2</v>
      </c>
      <c r="E76" s="98">
        <v>2.5587</v>
      </c>
      <c r="F76" s="98">
        <v>1.0500000000000001E-2</v>
      </c>
      <c r="G76" s="89">
        <v>0.1169</v>
      </c>
      <c r="H76" s="89">
        <v>4.9099999999999998E-2</v>
      </c>
      <c r="I76" s="89">
        <v>2.3799000000000001</v>
      </c>
      <c r="J76" s="137">
        <v>1.7299999999999999E-2</v>
      </c>
      <c r="K76" s="97">
        <v>20686565</v>
      </c>
    </row>
    <row r="77" spans="1:11">
      <c r="A77" s="96" t="s">
        <v>1463</v>
      </c>
      <c r="B77" s="97" t="s">
        <v>1381</v>
      </c>
      <c r="C77" s="97">
        <v>6.8199999999999997E-2</v>
      </c>
      <c r="D77" s="97">
        <v>3.85E-2</v>
      </c>
      <c r="E77" s="98">
        <v>1.7684</v>
      </c>
      <c r="F77" s="98">
        <v>7.6999999999999999E-2</v>
      </c>
      <c r="G77" s="89">
        <v>8.5099999999999995E-2</v>
      </c>
      <c r="H77" s="89">
        <v>4.2799999999999998E-2</v>
      </c>
      <c r="I77" s="89">
        <v>1.9903999999999999</v>
      </c>
      <c r="J77" s="137">
        <v>4.65E-2</v>
      </c>
      <c r="K77" s="97">
        <v>20686565</v>
      </c>
    </row>
    <row r="78" spans="1:11" ht="17.25">
      <c r="A78" s="96" t="s">
        <v>1464</v>
      </c>
      <c r="B78" s="97" t="s">
        <v>1381</v>
      </c>
      <c r="C78" s="97">
        <v>-0.47499999999999998</v>
      </c>
      <c r="D78" s="97">
        <v>4.5400000000000003E-2</v>
      </c>
      <c r="E78" s="98">
        <v>-10.4666</v>
      </c>
      <c r="F78" s="140" t="s">
        <v>2323</v>
      </c>
      <c r="G78" s="89">
        <v>-0.36830000000000002</v>
      </c>
      <c r="H78" s="89">
        <v>4.2999999999999997E-2</v>
      </c>
      <c r="I78" s="89">
        <v>-8.5709</v>
      </c>
      <c r="J78" s="146" t="s">
        <v>2373</v>
      </c>
      <c r="K78" s="97">
        <v>20686565</v>
      </c>
    </row>
    <row r="79" spans="1:11">
      <c r="A79" s="96" t="s">
        <v>1465</v>
      </c>
      <c r="B79" s="97" t="s">
        <v>1382</v>
      </c>
      <c r="C79" s="97">
        <v>6.1600000000000002E-2</v>
      </c>
      <c r="D79" s="97">
        <v>2.9000000000000001E-2</v>
      </c>
      <c r="E79" s="98">
        <v>2.1246</v>
      </c>
      <c r="F79" s="98">
        <v>3.3599999999999998E-2</v>
      </c>
      <c r="G79" s="89">
        <v>2.0299999999999999E-2</v>
      </c>
      <c r="H79" s="89">
        <v>3.3300000000000003E-2</v>
      </c>
      <c r="I79" s="89">
        <v>0.60870000000000002</v>
      </c>
      <c r="J79" s="136">
        <v>0.54269999999999996</v>
      </c>
      <c r="K79" s="97">
        <v>28166213</v>
      </c>
    </row>
    <row r="80" spans="1:11" ht="17.25">
      <c r="A80" s="96" t="s">
        <v>1466</v>
      </c>
      <c r="B80" s="97" t="s">
        <v>1382</v>
      </c>
      <c r="C80" s="97">
        <v>-0.1638</v>
      </c>
      <c r="D80" s="97">
        <v>2.8000000000000001E-2</v>
      </c>
      <c r="E80" s="98">
        <v>-5.8474000000000004</v>
      </c>
      <c r="F80" s="99" t="s">
        <v>2324</v>
      </c>
      <c r="G80" s="89">
        <v>-0.15160000000000001</v>
      </c>
      <c r="H80" s="89">
        <v>3.0599999999999999E-2</v>
      </c>
      <c r="I80" s="89">
        <v>-4.9565000000000001</v>
      </c>
      <c r="J80" s="139" t="s">
        <v>2258</v>
      </c>
      <c r="K80" s="97">
        <v>28166213</v>
      </c>
    </row>
    <row r="81" spans="1:11" ht="17.25">
      <c r="A81" s="96" t="s">
        <v>1467</v>
      </c>
      <c r="B81" s="97" t="s">
        <v>1382</v>
      </c>
      <c r="C81" s="97">
        <v>-0.23250000000000001</v>
      </c>
      <c r="D81" s="97">
        <v>2.7699999999999999E-2</v>
      </c>
      <c r="E81" s="98">
        <v>-8.3930000000000007</v>
      </c>
      <c r="F81" s="99" t="s">
        <v>2325</v>
      </c>
      <c r="G81" s="89">
        <v>-0.20019999999999999</v>
      </c>
      <c r="H81" s="89">
        <v>3.0300000000000001E-2</v>
      </c>
      <c r="I81" s="89">
        <v>-6.6157000000000004</v>
      </c>
      <c r="J81" s="138" t="s">
        <v>2374</v>
      </c>
      <c r="K81" s="97">
        <v>28166213</v>
      </c>
    </row>
    <row r="82" spans="1:11" ht="17.25">
      <c r="A82" s="96" t="s">
        <v>1468</v>
      </c>
      <c r="B82" s="97" t="s">
        <v>1383</v>
      </c>
      <c r="C82" s="97">
        <v>0.33239999999999997</v>
      </c>
      <c r="D82" s="97">
        <v>5.9700000000000003E-2</v>
      </c>
      <c r="E82" s="98">
        <v>5.5705</v>
      </c>
      <c r="F82" s="99" t="s">
        <v>2326</v>
      </c>
      <c r="G82" s="89">
        <v>0.21510000000000001</v>
      </c>
      <c r="H82" s="89">
        <v>6.5199999999999994E-2</v>
      </c>
      <c r="I82" s="89">
        <v>3.2997999999999998</v>
      </c>
      <c r="J82" s="87">
        <v>1E-3</v>
      </c>
      <c r="K82" s="97">
        <v>27005778</v>
      </c>
    </row>
    <row r="83" spans="1:11" ht="17.25">
      <c r="A83" s="96" t="s">
        <v>1469</v>
      </c>
      <c r="B83" s="97" t="s">
        <v>1383</v>
      </c>
      <c r="C83" s="97">
        <v>0.34920000000000001</v>
      </c>
      <c r="D83" s="97">
        <v>6.3200000000000006E-2</v>
      </c>
      <c r="E83" s="98">
        <v>5.5254000000000003</v>
      </c>
      <c r="F83" s="99" t="s">
        <v>2327</v>
      </c>
      <c r="G83" s="89">
        <v>0.22070000000000001</v>
      </c>
      <c r="H83" s="89">
        <v>7.0199999999999999E-2</v>
      </c>
      <c r="I83" s="89">
        <v>3.1456</v>
      </c>
      <c r="J83" s="87">
        <v>1.6999999999999999E-3</v>
      </c>
      <c r="K83" s="97">
        <v>27005778</v>
      </c>
    </row>
    <row r="84" spans="1:11" ht="17.25">
      <c r="A84" s="96" t="s">
        <v>1470</v>
      </c>
      <c r="B84" s="97" t="s">
        <v>1383</v>
      </c>
      <c r="C84" s="97">
        <v>0.45079999999999998</v>
      </c>
      <c r="D84" s="97">
        <v>8.3500000000000005E-2</v>
      </c>
      <c r="E84" s="98">
        <v>5.4019000000000004</v>
      </c>
      <c r="F84" s="99" t="s">
        <v>2328</v>
      </c>
      <c r="G84" s="89">
        <v>0.2878</v>
      </c>
      <c r="H84" s="89">
        <v>7.6300000000000007E-2</v>
      </c>
      <c r="I84" s="89">
        <v>3.7738</v>
      </c>
      <c r="J84" s="138">
        <v>2.0000000000000001E-4</v>
      </c>
      <c r="K84" s="97">
        <v>27005778</v>
      </c>
    </row>
    <row r="85" spans="1:11" ht="17.25">
      <c r="A85" s="96" t="s">
        <v>1471</v>
      </c>
      <c r="B85" s="97" t="s">
        <v>1383</v>
      </c>
      <c r="C85" s="97">
        <v>0.35980000000000001</v>
      </c>
      <c r="D85" s="97">
        <v>6.8199999999999997E-2</v>
      </c>
      <c r="E85" s="98">
        <v>5.2747999999999999</v>
      </c>
      <c r="F85" s="99" t="s">
        <v>2329</v>
      </c>
      <c r="G85" s="89">
        <v>0.2238</v>
      </c>
      <c r="H85" s="89">
        <v>7.22E-2</v>
      </c>
      <c r="I85" s="89">
        <v>3.1021000000000001</v>
      </c>
      <c r="J85" s="87">
        <v>1.9E-3</v>
      </c>
      <c r="K85" s="97">
        <v>27005778</v>
      </c>
    </row>
    <row r="86" spans="1:11" ht="17.25">
      <c r="A86" s="96" t="s">
        <v>1472</v>
      </c>
      <c r="B86" s="97" t="s">
        <v>1383</v>
      </c>
      <c r="C86" s="97">
        <v>0.31159999999999999</v>
      </c>
      <c r="D86" s="97">
        <v>6.0499999999999998E-2</v>
      </c>
      <c r="E86" s="98">
        <v>5.1532999999999998</v>
      </c>
      <c r="F86" s="99" t="s">
        <v>2285</v>
      </c>
      <c r="G86" s="89">
        <v>0.17130000000000001</v>
      </c>
      <c r="H86" s="89">
        <v>6.6500000000000004E-2</v>
      </c>
      <c r="I86" s="89">
        <v>2.5766</v>
      </c>
      <c r="J86" s="137">
        <v>0.01</v>
      </c>
      <c r="K86" s="97">
        <v>27005778</v>
      </c>
    </row>
    <row r="87" spans="1:11" ht="17.25">
      <c r="A87" s="96" t="s">
        <v>1473</v>
      </c>
      <c r="B87" s="97" t="s">
        <v>1383</v>
      </c>
      <c r="C87" s="97">
        <v>0.34339999999999998</v>
      </c>
      <c r="D87" s="97">
        <v>6.7500000000000004E-2</v>
      </c>
      <c r="E87" s="98">
        <v>5.0835999999999997</v>
      </c>
      <c r="F87" s="99" t="s">
        <v>2330</v>
      </c>
      <c r="G87" s="89">
        <v>0.21709999999999999</v>
      </c>
      <c r="H87" s="89">
        <v>7.0300000000000001E-2</v>
      </c>
      <c r="I87" s="89">
        <v>3.0880999999999998</v>
      </c>
      <c r="J87" s="87">
        <v>2E-3</v>
      </c>
      <c r="K87" s="97">
        <v>27005778</v>
      </c>
    </row>
    <row r="88" spans="1:11" ht="17.25">
      <c r="A88" s="96" t="s">
        <v>1474</v>
      </c>
      <c r="B88" s="97" t="s">
        <v>1383</v>
      </c>
      <c r="C88" s="97">
        <v>0.36270000000000002</v>
      </c>
      <c r="D88" s="97">
        <v>7.2300000000000003E-2</v>
      </c>
      <c r="E88" s="98">
        <v>5.0137</v>
      </c>
      <c r="F88" s="99" t="s">
        <v>2331</v>
      </c>
      <c r="G88" s="89">
        <v>0.24260000000000001</v>
      </c>
      <c r="H88" s="89">
        <v>7.6100000000000001E-2</v>
      </c>
      <c r="I88" s="89">
        <v>3.1890000000000001</v>
      </c>
      <c r="J88" s="87">
        <v>1.4E-3</v>
      </c>
      <c r="K88" s="97">
        <v>27005778</v>
      </c>
    </row>
    <row r="89" spans="1:11" ht="17.25">
      <c r="A89" s="96" t="s">
        <v>1475</v>
      </c>
      <c r="B89" s="97" t="s">
        <v>1383</v>
      </c>
      <c r="C89" s="97">
        <v>0.3695</v>
      </c>
      <c r="D89" s="97">
        <v>7.4200000000000002E-2</v>
      </c>
      <c r="E89" s="98">
        <v>4.9809999999999999</v>
      </c>
      <c r="F89" s="99" t="s">
        <v>2332</v>
      </c>
      <c r="G89" s="89">
        <v>0.23280000000000001</v>
      </c>
      <c r="H89" s="89">
        <v>7.9000000000000001E-2</v>
      </c>
      <c r="I89" s="89">
        <v>2.9456000000000002</v>
      </c>
      <c r="J89" s="87">
        <v>3.2000000000000002E-3</v>
      </c>
      <c r="K89" s="97">
        <v>27005778</v>
      </c>
    </row>
    <row r="90" spans="1:11" ht="17.25">
      <c r="A90" s="96" t="s">
        <v>1476</v>
      </c>
      <c r="B90" s="97" t="s">
        <v>1383</v>
      </c>
      <c r="C90" s="97">
        <v>0.33710000000000001</v>
      </c>
      <c r="D90" s="97">
        <v>6.7799999999999999E-2</v>
      </c>
      <c r="E90" s="98">
        <v>4.9733000000000001</v>
      </c>
      <c r="F90" s="99" t="s">
        <v>2333</v>
      </c>
      <c r="G90" s="89">
        <v>0.19550000000000001</v>
      </c>
      <c r="H90" s="89">
        <v>7.0300000000000001E-2</v>
      </c>
      <c r="I90" s="89">
        <v>2.7799</v>
      </c>
      <c r="J90" s="87">
        <v>5.4000000000000003E-3</v>
      </c>
      <c r="K90" s="97">
        <v>27005778</v>
      </c>
    </row>
    <row r="91" spans="1:11" ht="17.25">
      <c r="A91" s="96" t="s">
        <v>1477</v>
      </c>
      <c r="B91" s="97" t="s">
        <v>1383</v>
      </c>
      <c r="C91" s="97">
        <v>0.35420000000000001</v>
      </c>
      <c r="D91" s="97">
        <v>7.2099999999999997E-2</v>
      </c>
      <c r="E91" s="98">
        <v>4.9139999999999997</v>
      </c>
      <c r="F91" s="99" t="s">
        <v>2334</v>
      </c>
      <c r="G91" s="89">
        <v>0.2253</v>
      </c>
      <c r="H91" s="89">
        <v>7.3400000000000007E-2</v>
      </c>
      <c r="I91" s="89">
        <v>3.0710000000000002</v>
      </c>
      <c r="J91" s="87">
        <v>2.0999999999999999E-3</v>
      </c>
      <c r="K91" s="97">
        <v>27005778</v>
      </c>
    </row>
    <row r="92" spans="1:11" ht="17.25">
      <c r="A92" s="96" t="s">
        <v>1478</v>
      </c>
      <c r="B92" s="97" t="s">
        <v>1383</v>
      </c>
      <c r="C92" s="97">
        <v>0.34870000000000001</v>
      </c>
      <c r="D92" s="97">
        <v>7.22E-2</v>
      </c>
      <c r="E92" s="98">
        <v>4.8304</v>
      </c>
      <c r="F92" s="99" t="s">
        <v>2335</v>
      </c>
      <c r="G92" s="89">
        <v>0.25750000000000001</v>
      </c>
      <c r="H92" s="89">
        <v>7.7200000000000005E-2</v>
      </c>
      <c r="I92" s="89">
        <v>3.3344</v>
      </c>
      <c r="J92" s="138">
        <v>8.9999999999999998E-4</v>
      </c>
      <c r="K92" s="97">
        <v>27005778</v>
      </c>
    </row>
    <row r="93" spans="1:11" ht="17.25">
      <c r="A93" s="96" t="s">
        <v>1479</v>
      </c>
      <c r="B93" s="97" t="s">
        <v>1383</v>
      </c>
      <c r="C93" s="97">
        <v>0.32500000000000001</v>
      </c>
      <c r="D93" s="97">
        <v>6.7599999999999993E-2</v>
      </c>
      <c r="E93" s="98">
        <v>4.8105000000000002</v>
      </c>
      <c r="F93" s="99" t="s">
        <v>2336</v>
      </c>
      <c r="G93" s="89">
        <v>0.185</v>
      </c>
      <c r="H93" s="89">
        <v>7.2099999999999997E-2</v>
      </c>
      <c r="I93" s="89">
        <v>2.5663</v>
      </c>
      <c r="J93" s="137">
        <v>1.03E-2</v>
      </c>
      <c r="K93" s="97">
        <v>27005778</v>
      </c>
    </row>
    <row r="94" spans="1:11" ht="17.25">
      <c r="A94" s="96" t="s">
        <v>1480</v>
      </c>
      <c r="B94" s="97" t="s">
        <v>1383</v>
      </c>
      <c r="C94" s="97">
        <v>0.35680000000000001</v>
      </c>
      <c r="D94" s="97">
        <v>7.4200000000000002E-2</v>
      </c>
      <c r="E94" s="98">
        <v>4.8070000000000004</v>
      </c>
      <c r="F94" s="99" t="s">
        <v>2336</v>
      </c>
      <c r="G94" s="89">
        <v>0.22509999999999999</v>
      </c>
      <c r="H94" s="89">
        <v>7.6200000000000004E-2</v>
      </c>
      <c r="I94" s="89">
        <v>2.9552</v>
      </c>
      <c r="J94" s="87">
        <v>3.0999999999999999E-3</v>
      </c>
      <c r="K94" s="97">
        <v>27005778</v>
      </c>
    </row>
    <row r="95" spans="1:11" ht="17.25">
      <c r="A95" s="96" t="s">
        <v>1481</v>
      </c>
      <c r="B95" s="97" t="s">
        <v>1383</v>
      </c>
      <c r="C95" s="97">
        <v>0.34639999999999999</v>
      </c>
      <c r="D95" s="97">
        <v>7.4200000000000002E-2</v>
      </c>
      <c r="E95" s="98">
        <v>4.6707000000000001</v>
      </c>
      <c r="F95" s="99" t="s">
        <v>2337</v>
      </c>
      <c r="G95" s="89">
        <v>0.191</v>
      </c>
      <c r="H95" s="89">
        <v>7.51E-2</v>
      </c>
      <c r="I95" s="89">
        <v>2.5425</v>
      </c>
      <c r="J95" s="137">
        <v>1.0999999999999999E-2</v>
      </c>
      <c r="K95" s="97">
        <v>27005778</v>
      </c>
    </row>
    <row r="96" spans="1:11" ht="17.25">
      <c r="A96" s="96" t="s">
        <v>1482</v>
      </c>
      <c r="B96" s="97" t="s">
        <v>1383</v>
      </c>
      <c r="C96" s="97">
        <v>0.51100000000000001</v>
      </c>
      <c r="D96" s="97">
        <v>0.1094</v>
      </c>
      <c r="E96" s="98">
        <v>4.6688000000000001</v>
      </c>
      <c r="F96" s="99" t="s">
        <v>2337</v>
      </c>
      <c r="G96" s="89">
        <v>0.4027</v>
      </c>
      <c r="H96" s="89">
        <v>0.1071</v>
      </c>
      <c r="I96" s="89">
        <v>3.7606999999999999</v>
      </c>
      <c r="J96" s="138">
        <v>2.0000000000000001E-4</v>
      </c>
      <c r="K96" s="97">
        <v>27005778</v>
      </c>
    </row>
    <row r="97" spans="1:11" ht="17.25">
      <c r="A97" s="96" t="s">
        <v>1483</v>
      </c>
      <c r="B97" s="97" t="s">
        <v>1383</v>
      </c>
      <c r="C97" s="97">
        <v>0.43569999999999998</v>
      </c>
      <c r="D97" s="97">
        <v>9.3600000000000003E-2</v>
      </c>
      <c r="E97" s="98">
        <v>4.657</v>
      </c>
      <c r="F97" s="140" t="s">
        <v>2224</v>
      </c>
      <c r="G97" s="89">
        <v>0.35170000000000001</v>
      </c>
      <c r="H97" s="89">
        <v>9.3799999999999994E-2</v>
      </c>
      <c r="I97" s="89">
        <v>3.7484000000000002</v>
      </c>
      <c r="J97" s="138">
        <v>2.0000000000000001E-4</v>
      </c>
      <c r="K97" s="97">
        <v>27005778</v>
      </c>
    </row>
    <row r="98" spans="1:11" ht="17.25">
      <c r="A98" s="96" t="s">
        <v>1484</v>
      </c>
      <c r="B98" s="97" t="s">
        <v>1383</v>
      </c>
      <c r="C98" s="97">
        <v>0.31559999999999999</v>
      </c>
      <c r="D98" s="97">
        <v>6.8099999999999994E-2</v>
      </c>
      <c r="E98" s="98">
        <v>4.6334999999999997</v>
      </c>
      <c r="F98" s="99" t="s">
        <v>2338</v>
      </c>
      <c r="G98" s="89">
        <v>0.18010000000000001</v>
      </c>
      <c r="H98" s="89">
        <v>6.7400000000000002E-2</v>
      </c>
      <c r="I98" s="89">
        <v>2.6739000000000002</v>
      </c>
      <c r="J98" s="87">
        <v>7.4999999999999997E-3</v>
      </c>
      <c r="K98" s="97">
        <v>27005778</v>
      </c>
    </row>
    <row r="99" spans="1:11" ht="17.25">
      <c r="A99" s="96" t="s">
        <v>1485</v>
      </c>
      <c r="B99" s="97" t="s">
        <v>1383</v>
      </c>
      <c r="C99" s="97">
        <v>0.34589999999999999</v>
      </c>
      <c r="D99" s="97">
        <v>7.5499999999999998E-2</v>
      </c>
      <c r="E99" s="98">
        <v>4.5804</v>
      </c>
      <c r="F99" s="99" t="s">
        <v>2339</v>
      </c>
      <c r="G99" s="89">
        <v>0.2099</v>
      </c>
      <c r="H99" s="89">
        <v>7.8299999999999995E-2</v>
      </c>
      <c r="I99" s="89">
        <v>2.6804000000000001</v>
      </c>
      <c r="J99" s="87">
        <v>7.4000000000000003E-3</v>
      </c>
      <c r="K99" s="97">
        <v>27005778</v>
      </c>
    </row>
    <row r="100" spans="1:11" ht="17.25">
      <c r="A100" s="96" t="s">
        <v>1486</v>
      </c>
      <c r="B100" s="97" t="s">
        <v>1383</v>
      </c>
      <c r="C100" s="97">
        <v>0.34649999999999997</v>
      </c>
      <c r="D100" s="97">
        <v>7.6100000000000001E-2</v>
      </c>
      <c r="E100" s="98">
        <v>4.5552000000000001</v>
      </c>
      <c r="F100" s="99" t="s">
        <v>2340</v>
      </c>
      <c r="G100" s="89">
        <v>0.19570000000000001</v>
      </c>
      <c r="H100" s="89">
        <v>7.8E-2</v>
      </c>
      <c r="I100" s="89">
        <v>2.5091000000000001</v>
      </c>
      <c r="J100" s="137">
        <v>1.21E-2</v>
      </c>
      <c r="K100" s="97">
        <v>27005778</v>
      </c>
    </row>
    <row r="101" spans="1:11" ht="17.25">
      <c r="A101" s="96" t="s">
        <v>1487</v>
      </c>
      <c r="B101" s="97" t="s">
        <v>1383</v>
      </c>
      <c r="C101" s="97">
        <v>0.30819999999999997</v>
      </c>
      <c r="D101" s="97">
        <v>6.7900000000000002E-2</v>
      </c>
      <c r="E101" s="98">
        <v>4.5385</v>
      </c>
      <c r="F101" s="99" t="s">
        <v>2341</v>
      </c>
      <c r="G101" s="89">
        <v>0.17169999999999999</v>
      </c>
      <c r="H101" s="89">
        <v>7.1900000000000006E-2</v>
      </c>
      <c r="I101" s="89">
        <v>2.3889</v>
      </c>
      <c r="J101" s="137">
        <v>1.6899999999999998E-2</v>
      </c>
      <c r="K101" s="97">
        <v>27005778</v>
      </c>
    </row>
    <row r="102" spans="1:11" ht="17.25">
      <c r="A102" s="96" t="s">
        <v>1488</v>
      </c>
      <c r="B102" s="97" t="s">
        <v>1383</v>
      </c>
      <c r="C102" s="97">
        <v>0.43059999999999998</v>
      </c>
      <c r="D102" s="97">
        <v>9.5000000000000001E-2</v>
      </c>
      <c r="E102" s="98">
        <v>4.5336999999999996</v>
      </c>
      <c r="F102" s="99" t="s">
        <v>2342</v>
      </c>
      <c r="G102" s="89">
        <v>0.29020000000000001</v>
      </c>
      <c r="H102" s="89">
        <v>9.3200000000000005E-2</v>
      </c>
      <c r="I102" s="89">
        <v>3.1154000000000002</v>
      </c>
      <c r="J102" s="87">
        <v>1.8E-3</v>
      </c>
      <c r="K102" s="97">
        <v>27005778</v>
      </c>
    </row>
    <row r="103" spans="1:11" ht="17.25">
      <c r="A103" s="96" t="s">
        <v>1489</v>
      </c>
      <c r="B103" s="97" t="s">
        <v>1383</v>
      </c>
      <c r="C103" s="97">
        <v>0.30599999999999999</v>
      </c>
      <c r="D103" s="97">
        <v>6.8400000000000002E-2</v>
      </c>
      <c r="E103" s="98">
        <v>4.4760999999999997</v>
      </c>
      <c r="F103" s="99" t="s">
        <v>2343</v>
      </c>
      <c r="G103" s="89">
        <v>0.17030000000000001</v>
      </c>
      <c r="H103" s="89">
        <v>7.1900000000000006E-2</v>
      </c>
      <c r="I103" s="89">
        <v>2.3679000000000001</v>
      </c>
      <c r="J103" s="137">
        <v>1.7899999999999999E-2</v>
      </c>
      <c r="K103" s="97">
        <v>27005778</v>
      </c>
    </row>
    <row r="104" spans="1:11">
      <c r="A104" s="96" t="s">
        <v>1490</v>
      </c>
      <c r="B104" s="97" t="s">
        <v>1383</v>
      </c>
      <c r="C104" s="97">
        <v>0.39479999999999998</v>
      </c>
      <c r="D104" s="97">
        <v>9.0800000000000006E-2</v>
      </c>
      <c r="E104" s="98">
        <v>4.3487999999999998</v>
      </c>
      <c r="F104" s="134">
        <v>1.3686000000000001E-5</v>
      </c>
      <c r="G104" s="89">
        <v>0.2379</v>
      </c>
      <c r="H104" s="89">
        <v>9.06E-2</v>
      </c>
      <c r="I104" s="89">
        <v>2.6257000000000001</v>
      </c>
      <c r="J104" s="87">
        <v>8.6E-3</v>
      </c>
      <c r="K104" s="97">
        <v>27005778</v>
      </c>
    </row>
    <row r="105" spans="1:11">
      <c r="A105" s="96" t="s">
        <v>1491</v>
      </c>
      <c r="B105" s="97" t="s">
        <v>1383</v>
      </c>
      <c r="C105" s="97">
        <v>0.36080000000000001</v>
      </c>
      <c r="D105" s="97">
        <v>8.3000000000000004E-2</v>
      </c>
      <c r="E105" s="98">
        <v>4.3467000000000002</v>
      </c>
      <c r="F105" s="134">
        <v>1.3818999999999999E-5</v>
      </c>
      <c r="G105" s="89">
        <v>0.2089</v>
      </c>
      <c r="H105" s="89">
        <v>7.8899999999999998E-2</v>
      </c>
      <c r="I105" s="89">
        <v>2.6469</v>
      </c>
      <c r="J105" s="87">
        <v>8.0999999999999996E-3</v>
      </c>
      <c r="K105" s="97">
        <v>27005778</v>
      </c>
    </row>
    <row r="106" spans="1:11">
      <c r="A106" s="96" t="s">
        <v>1492</v>
      </c>
      <c r="B106" s="97" t="s">
        <v>1383</v>
      </c>
      <c r="C106" s="97">
        <v>0.30499999999999999</v>
      </c>
      <c r="D106" s="97">
        <v>7.0199999999999999E-2</v>
      </c>
      <c r="E106" s="98">
        <v>4.3451000000000004</v>
      </c>
      <c r="F106" s="134">
        <v>1.3922E-5</v>
      </c>
      <c r="G106" s="89">
        <v>0.1668</v>
      </c>
      <c r="H106" s="89">
        <v>6.8099999999999994E-2</v>
      </c>
      <c r="I106" s="89">
        <v>2.4487999999999999</v>
      </c>
      <c r="J106" s="137">
        <v>1.43E-2</v>
      </c>
      <c r="K106" s="97">
        <v>27005778</v>
      </c>
    </row>
    <row r="107" spans="1:11">
      <c r="A107" s="96" t="s">
        <v>1493</v>
      </c>
      <c r="B107" s="97" t="s">
        <v>1383</v>
      </c>
      <c r="C107" s="97">
        <v>0.36299999999999999</v>
      </c>
      <c r="D107" s="97">
        <v>8.48E-2</v>
      </c>
      <c r="E107" s="98">
        <v>4.2824</v>
      </c>
      <c r="F107" s="134">
        <v>1.8488999999999999E-5</v>
      </c>
      <c r="G107" s="89">
        <v>0.21940000000000001</v>
      </c>
      <c r="H107" s="89">
        <v>8.1500000000000003E-2</v>
      </c>
      <c r="I107" s="89">
        <v>2.6909000000000001</v>
      </c>
      <c r="J107" s="87">
        <v>7.1000000000000004E-3</v>
      </c>
      <c r="K107" s="97">
        <v>27005778</v>
      </c>
    </row>
    <row r="108" spans="1:11">
      <c r="A108" s="96" t="s">
        <v>1494</v>
      </c>
      <c r="B108" s="97" t="s">
        <v>1383</v>
      </c>
      <c r="C108" s="97">
        <v>0.34989999999999999</v>
      </c>
      <c r="D108" s="97">
        <v>8.4199999999999997E-2</v>
      </c>
      <c r="E108" s="98">
        <v>4.1551999999999998</v>
      </c>
      <c r="F108" s="134">
        <v>3.2502999999999997E-5</v>
      </c>
      <c r="G108" s="89">
        <v>0.20300000000000001</v>
      </c>
      <c r="H108" s="89">
        <v>8.0299999999999996E-2</v>
      </c>
      <c r="I108" s="89">
        <v>2.528</v>
      </c>
      <c r="J108" s="137">
        <v>1.15E-2</v>
      </c>
      <c r="K108" s="97">
        <v>27005778</v>
      </c>
    </row>
    <row r="109" spans="1:11">
      <c r="A109" s="96" t="s">
        <v>1495</v>
      </c>
      <c r="B109" s="97" t="s">
        <v>1383</v>
      </c>
      <c r="C109" s="97">
        <v>0.28970000000000001</v>
      </c>
      <c r="D109" s="97">
        <v>7.0400000000000004E-2</v>
      </c>
      <c r="E109" s="98">
        <v>4.1169000000000002</v>
      </c>
      <c r="F109" s="134">
        <v>3.8393999999999999E-5</v>
      </c>
      <c r="G109" s="89">
        <v>0.14949999999999999</v>
      </c>
      <c r="H109" s="89">
        <v>6.8500000000000005E-2</v>
      </c>
      <c r="I109" s="89">
        <v>2.1839</v>
      </c>
      <c r="J109" s="137">
        <v>2.9000000000000001E-2</v>
      </c>
      <c r="K109" s="97">
        <v>27005778</v>
      </c>
    </row>
    <row r="110" spans="1:11">
      <c r="A110" s="96" t="s">
        <v>1496</v>
      </c>
      <c r="B110" s="97" t="s">
        <v>1383</v>
      </c>
      <c r="C110" s="97">
        <v>0.27460000000000001</v>
      </c>
      <c r="D110" s="97">
        <v>6.6799999999999998E-2</v>
      </c>
      <c r="E110" s="98">
        <v>4.1086</v>
      </c>
      <c r="F110" s="134">
        <v>3.9799999999999998E-5</v>
      </c>
      <c r="G110" s="89">
        <v>0.15629999999999999</v>
      </c>
      <c r="H110" s="89">
        <v>6.7000000000000004E-2</v>
      </c>
      <c r="I110" s="89">
        <v>2.3313999999999999</v>
      </c>
      <c r="J110" s="137">
        <v>1.9699999999999999E-2</v>
      </c>
      <c r="K110" s="97">
        <v>27005778</v>
      </c>
    </row>
    <row r="111" spans="1:11">
      <c r="A111" s="96" t="s">
        <v>1497</v>
      </c>
      <c r="B111" s="97" t="s">
        <v>1383</v>
      </c>
      <c r="C111" s="97">
        <v>0.3337</v>
      </c>
      <c r="D111" s="97">
        <v>8.1600000000000006E-2</v>
      </c>
      <c r="E111" s="98">
        <v>4.0899000000000001</v>
      </c>
      <c r="F111" s="134">
        <v>4.3149000000000003E-5</v>
      </c>
      <c r="G111" s="89">
        <v>0.1933</v>
      </c>
      <c r="H111" s="89">
        <v>7.9899999999999999E-2</v>
      </c>
      <c r="I111" s="89">
        <v>2.4186999999999999</v>
      </c>
      <c r="J111" s="137">
        <v>1.5599999999999999E-2</v>
      </c>
      <c r="K111" s="97">
        <v>27005778</v>
      </c>
    </row>
    <row r="112" spans="1:11">
      <c r="A112" s="96" t="s">
        <v>1498</v>
      </c>
      <c r="B112" s="97" t="s">
        <v>1383</v>
      </c>
      <c r="C112" s="97">
        <v>0.27929999999999999</v>
      </c>
      <c r="D112" s="97">
        <v>7.3499999999999996E-2</v>
      </c>
      <c r="E112" s="98">
        <v>3.8020999999999998</v>
      </c>
      <c r="F112" s="133">
        <v>1E-4</v>
      </c>
      <c r="G112" s="89">
        <v>0.14729999999999999</v>
      </c>
      <c r="H112" s="89">
        <v>7.22E-2</v>
      </c>
      <c r="I112" s="89">
        <v>2.0390999999999999</v>
      </c>
      <c r="J112" s="137">
        <v>4.1399999999999999E-2</v>
      </c>
      <c r="K112" s="97">
        <v>27005778</v>
      </c>
    </row>
    <row r="113" spans="1:11">
      <c r="A113" s="96" t="s">
        <v>1499</v>
      </c>
      <c r="B113" s="97" t="s">
        <v>1383</v>
      </c>
      <c r="C113" s="97">
        <v>0.27810000000000001</v>
      </c>
      <c r="D113" s="97">
        <v>7.5700000000000003E-2</v>
      </c>
      <c r="E113" s="98">
        <v>3.6745000000000001</v>
      </c>
      <c r="F113" s="133">
        <v>2.0000000000000001E-4</v>
      </c>
      <c r="G113" s="89">
        <v>0.1313</v>
      </c>
      <c r="H113" s="89">
        <v>7.2999999999999995E-2</v>
      </c>
      <c r="I113" s="89">
        <v>1.7999000000000001</v>
      </c>
      <c r="J113" s="137">
        <v>7.1900000000000006E-2</v>
      </c>
      <c r="K113" s="97">
        <v>27005778</v>
      </c>
    </row>
    <row r="114" spans="1:11">
      <c r="A114" s="96" t="s">
        <v>1500</v>
      </c>
      <c r="B114" s="97" t="s">
        <v>1383</v>
      </c>
      <c r="C114" s="97">
        <v>0.26929999999999998</v>
      </c>
      <c r="D114" s="97">
        <v>7.3899999999999993E-2</v>
      </c>
      <c r="E114" s="98">
        <v>3.6446000000000001</v>
      </c>
      <c r="F114" s="133">
        <v>2.9999999999999997E-4</v>
      </c>
      <c r="G114" s="89">
        <v>0.1226</v>
      </c>
      <c r="H114" s="89">
        <v>7.0400000000000004E-2</v>
      </c>
      <c r="I114" s="89">
        <v>1.7417</v>
      </c>
      <c r="J114" s="137">
        <v>8.1600000000000006E-2</v>
      </c>
      <c r="K114" s="97">
        <v>27005778</v>
      </c>
    </row>
    <row r="115" spans="1:11">
      <c r="A115" s="96" t="s">
        <v>1501</v>
      </c>
      <c r="B115" s="97" t="s">
        <v>1383</v>
      </c>
      <c r="C115" s="97">
        <v>0.24030000000000001</v>
      </c>
      <c r="D115" s="97">
        <v>7.8899999999999998E-2</v>
      </c>
      <c r="E115" s="98">
        <v>3.0468999999999999</v>
      </c>
      <c r="F115" s="132">
        <v>2.3E-3</v>
      </c>
      <c r="G115" s="89">
        <v>9.1600000000000001E-2</v>
      </c>
      <c r="H115" s="89">
        <v>7.2599999999999998E-2</v>
      </c>
      <c r="I115" s="89">
        <v>1.2626999999999999</v>
      </c>
      <c r="J115" s="136">
        <v>0.20669999999999999</v>
      </c>
      <c r="K115" s="97">
        <v>27005778</v>
      </c>
    </row>
    <row r="116" spans="1:11">
      <c r="A116" s="96" t="s">
        <v>1502</v>
      </c>
      <c r="B116" s="97" t="s">
        <v>1383</v>
      </c>
      <c r="C116" s="97">
        <v>0.21809999999999999</v>
      </c>
      <c r="D116" s="97">
        <v>7.2800000000000004E-2</v>
      </c>
      <c r="E116" s="98">
        <v>2.9950999999999999</v>
      </c>
      <c r="F116" s="132">
        <v>2.7000000000000001E-3</v>
      </c>
      <c r="G116" s="89">
        <v>7.5700000000000003E-2</v>
      </c>
      <c r="H116" s="89">
        <v>6.9199999999999998E-2</v>
      </c>
      <c r="I116" s="89">
        <v>1.0932999999999999</v>
      </c>
      <c r="J116" s="136">
        <v>0.2742</v>
      </c>
      <c r="K116" s="97">
        <v>27005778</v>
      </c>
    </row>
    <row r="117" spans="1:11">
      <c r="A117" s="96" t="s">
        <v>1503</v>
      </c>
      <c r="B117" s="97" t="s">
        <v>1383</v>
      </c>
      <c r="C117" s="97">
        <v>0.23760000000000001</v>
      </c>
      <c r="D117" s="97">
        <v>8.2900000000000001E-2</v>
      </c>
      <c r="E117" s="98">
        <v>2.8666</v>
      </c>
      <c r="F117" s="132">
        <v>4.1000000000000003E-3</v>
      </c>
      <c r="G117" s="89">
        <v>8.9899999999999994E-2</v>
      </c>
      <c r="H117" s="89">
        <v>7.6799999999999993E-2</v>
      </c>
      <c r="I117" s="89">
        <v>1.1705000000000001</v>
      </c>
      <c r="J117" s="136">
        <v>0.24179999999999999</v>
      </c>
      <c r="K117" s="97">
        <v>27005778</v>
      </c>
    </row>
    <row r="118" spans="1:11">
      <c r="A118" s="96" t="s">
        <v>1504</v>
      </c>
      <c r="B118" s="97" t="s">
        <v>1383</v>
      </c>
      <c r="C118" s="97">
        <v>0.20680000000000001</v>
      </c>
      <c r="D118" s="97">
        <v>7.6399999999999996E-2</v>
      </c>
      <c r="E118" s="98">
        <v>2.7065999999999999</v>
      </c>
      <c r="F118" s="132">
        <v>6.7999999999999996E-3</v>
      </c>
      <c r="G118" s="89">
        <v>6.4399999999999999E-2</v>
      </c>
      <c r="H118" s="89">
        <v>7.0000000000000007E-2</v>
      </c>
      <c r="I118" s="89">
        <v>0.91900000000000004</v>
      </c>
      <c r="J118" s="136">
        <v>0.35809999999999997</v>
      </c>
      <c r="K118" s="97">
        <v>27005778</v>
      </c>
    </row>
    <row r="119" spans="1:11">
      <c r="A119" s="96" t="s">
        <v>1505</v>
      </c>
      <c r="B119" s="97" t="s">
        <v>1383</v>
      </c>
      <c r="C119" s="97">
        <v>0.30449999999999999</v>
      </c>
      <c r="D119" s="97">
        <v>0.12</v>
      </c>
      <c r="E119" s="98">
        <v>2.5381</v>
      </c>
      <c r="F119" s="98">
        <v>1.11E-2</v>
      </c>
      <c r="G119" s="89">
        <v>0.1482</v>
      </c>
      <c r="H119" s="89">
        <v>9.64E-2</v>
      </c>
      <c r="I119" s="89">
        <v>1.5373000000000001</v>
      </c>
      <c r="J119" s="136">
        <v>0.1242</v>
      </c>
      <c r="K119" s="97">
        <v>27005778</v>
      </c>
    </row>
    <row r="120" spans="1:11">
      <c r="A120" s="96" t="s">
        <v>1506</v>
      </c>
      <c r="B120" s="97" t="s">
        <v>1383</v>
      </c>
      <c r="C120" s="97">
        <v>0.13550000000000001</v>
      </c>
      <c r="D120" s="97">
        <v>6.5799999999999997E-2</v>
      </c>
      <c r="E120" s="98">
        <v>2.0604</v>
      </c>
      <c r="F120" s="98">
        <v>3.9399999999999998E-2</v>
      </c>
      <c r="G120" s="89">
        <v>0.12709999999999999</v>
      </c>
      <c r="H120" s="89">
        <v>7.8899999999999998E-2</v>
      </c>
      <c r="I120" s="89">
        <v>1.6115999999999999</v>
      </c>
      <c r="J120" s="136">
        <v>0.1071</v>
      </c>
      <c r="K120" s="97">
        <v>27005778</v>
      </c>
    </row>
    <row r="121" spans="1:11">
      <c r="A121" s="96" t="s">
        <v>1507</v>
      </c>
      <c r="B121" s="97" t="s">
        <v>1383</v>
      </c>
      <c r="C121" s="97">
        <v>0.2276</v>
      </c>
      <c r="D121" s="97">
        <v>0.1114</v>
      </c>
      <c r="E121" s="98">
        <v>2.0442</v>
      </c>
      <c r="F121" s="98">
        <v>4.0899999999999999E-2</v>
      </c>
      <c r="G121" s="89">
        <v>6.5100000000000005E-2</v>
      </c>
      <c r="H121" s="89">
        <v>8.8499999999999995E-2</v>
      </c>
      <c r="I121" s="89">
        <v>0.73570000000000002</v>
      </c>
      <c r="J121" s="136">
        <v>0.46189999999999998</v>
      </c>
      <c r="K121" s="97">
        <v>27005778</v>
      </c>
    </row>
    <row r="122" spans="1:11">
      <c r="A122" s="96" t="s">
        <v>1508</v>
      </c>
      <c r="B122" s="97" t="s">
        <v>1383</v>
      </c>
      <c r="C122" s="97">
        <v>0.2051</v>
      </c>
      <c r="D122" s="97">
        <v>0.1009</v>
      </c>
      <c r="E122" s="98">
        <v>2.0323000000000002</v>
      </c>
      <c r="F122" s="98">
        <v>4.2099999999999999E-2</v>
      </c>
      <c r="G122" s="89">
        <v>5.2499999999999998E-2</v>
      </c>
      <c r="H122" s="89">
        <v>8.43E-2</v>
      </c>
      <c r="I122" s="89">
        <v>0.62339999999999995</v>
      </c>
      <c r="J122" s="136">
        <v>0.53300000000000003</v>
      </c>
      <c r="K122" s="97">
        <v>27005778</v>
      </c>
    </row>
    <row r="123" spans="1:11">
      <c r="A123" s="96" t="s">
        <v>1509</v>
      </c>
      <c r="B123" s="97" t="s">
        <v>1383</v>
      </c>
      <c r="C123" s="97">
        <v>0.22969999999999999</v>
      </c>
      <c r="D123" s="97">
        <v>0.12709999999999999</v>
      </c>
      <c r="E123" s="98">
        <v>1.8072999999999999</v>
      </c>
      <c r="F123" s="98">
        <v>7.0699999999999999E-2</v>
      </c>
      <c r="G123" s="89">
        <v>6.3100000000000003E-2</v>
      </c>
      <c r="H123" s="89">
        <v>9.6600000000000005E-2</v>
      </c>
      <c r="I123" s="89">
        <v>0.65359999999999996</v>
      </c>
      <c r="J123" s="136">
        <v>0.51339999999999997</v>
      </c>
      <c r="K123" s="97">
        <v>27005778</v>
      </c>
    </row>
    <row r="124" spans="1:11">
      <c r="A124" s="96" t="s">
        <v>1510</v>
      </c>
      <c r="B124" s="97" t="s">
        <v>1383</v>
      </c>
      <c r="C124" s="97">
        <v>0.2051</v>
      </c>
      <c r="D124" s="97">
        <v>0.114</v>
      </c>
      <c r="E124" s="98">
        <v>1.7991999999999999</v>
      </c>
      <c r="F124" s="98">
        <v>7.1999999999999995E-2</v>
      </c>
      <c r="G124" s="89">
        <v>4.5999999999999999E-2</v>
      </c>
      <c r="H124" s="89">
        <v>9.01E-2</v>
      </c>
      <c r="I124" s="89">
        <v>0.5101</v>
      </c>
      <c r="J124" s="136">
        <v>0.61</v>
      </c>
      <c r="K124" s="97">
        <v>27005778</v>
      </c>
    </row>
    <row r="125" spans="1:11">
      <c r="A125" s="96" t="s">
        <v>1511</v>
      </c>
      <c r="B125" s="97" t="s">
        <v>1383</v>
      </c>
      <c r="C125" s="97">
        <v>0.18010000000000001</v>
      </c>
      <c r="D125" s="97">
        <v>0.1017</v>
      </c>
      <c r="E125" s="98">
        <v>1.7707999999999999</v>
      </c>
      <c r="F125" s="98">
        <v>7.6600000000000001E-2</v>
      </c>
      <c r="G125" s="89">
        <v>3.3700000000000001E-2</v>
      </c>
      <c r="H125" s="89">
        <v>8.5500000000000007E-2</v>
      </c>
      <c r="I125" s="89">
        <v>0.3947</v>
      </c>
      <c r="J125" s="136">
        <v>0.69299999999999995</v>
      </c>
      <c r="K125" s="97">
        <v>27005778</v>
      </c>
    </row>
    <row r="126" spans="1:11">
      <c r="A126" s="96" t="s">
        <v>1512</v>
      </c>
      <c r="B126" s="97" t="s">
        <v>1383</v>
      </c>
      <c r="C126" s="97">
        <v>0.1958</v>
      </c>
      <c r="D126" s="97">
        <v>0.11219999999999999</v>
      </c>
      <c r="E126" s="98">
        <v>1.7446999999999999</v>
      </c>
      <c r="F126" s="98">
        <v>8.1000000000000003E-2</v>
      </c>
      <c r="G126" s="89">
        <v>4.1200000000000001E-2</v>
      </c>
      <c r="H126" s="89">
        <v>8.8599999999999998E-2</v>
      </c>
      <c r="I126" s="89">
        <v>0.46450000000000002</v>
      </c>
      <c r="J126" s="136">
        <v>0.64229999999999998</v>
      </c>
      <c r="K126" s="97">
        <v>27005778</v>
      </c>
    </row>
    <row r="127" spans="1:11">
      <c r="A127" s="96" t="s">
        <v>1513</v>
      </c>
      <c r="B127" s="97" t="s">
        <v>1383</v>
      </c>
      <c r="C127" s="97">
        <v>0.1419</v>
      </c>
      <c r="D127" s="97">
        <v>8.5599999999999996E-2</v>
      </c>
      <c r="E127" s="98">
        <v>1.6564000000000001</v>
      </c>
      <c r="F127" s="131">
        <v>9.7600000000000006E-2</v>
      </c>
      <c r="G127" s="89">
        <v>8.9999999999999998E-4</v>
      </c>
      <c r="H127" s="89">
        <v>7.4300000000000005E-2</v>
      </c>
      <c r="I127" s="89">
        <v>1.21E-2</v>
      </c>
      <c r="J127" s="136">
        <v>0.99029999999999996</v>
      </c>
      <c r="K127" s="97">
        <v>27005778</v>
      </c>
    </row>
    <row r="128" spans="1:11">
      <c r="A128" s="96" t="s">
        <v>1514</v>
      </c>
      <c r="B128" s="97" t="s">
        <v>1383</v>
      </c>
      <c r="C128" s="97">
        <v>0.10780000000000001</v>
      </c>
      <c r="D128" s="97">
        <v>6.59E-2</v>
      </c>
      <c r="E128" s="98">
        <v>1.6368</v>
      </c>
      <c r="F128" s="131">
        <v>0.1017</v>
      </c>
      <c r="G128" s="89">
        <v>0.1148</v>
      </c>
      <c r="H128" s="89">
        <v>7.51E-2</v>
      </c>
      <c r="I128" s="89">
        <v>1.5296000000000001</v>
      </c>
      <c r="J128" s="136">
        <v>0.12609999999999999</v>
      </c>
      <c r="K128" s="97">
        <v>27005778</v>
      </c>
    </row>
    <row r="129" spans="1:11">
      <c r="A129" s="96" t="s">
        <v>1515</v>
      </c>
      <c r="B129" s="97" t="s">
        <v>1383</v>
      </c>
      <c r="C129" s="97">
        <v>0.1686</v>
      </c>
      <c r="D129" s="97">
        <v>0.1032</v>
      </c>
      <c r="E129" s="98">
        <v>1.6333</v>
      </c>
      <c r="F129" s="131">
        <v>0.1024</v>
      </c>
      <c r="G129" s="89">
        <v>6.4000000000000003E-3</v>
      </c>
      <c r="H129" s="89">
        <v>8.3299999999999999E-2</v>
      </c>
      <c r="I129" s="89">
        <v>7.6600000000000001E-2</v>
      </c>
      <c r="J129" s="136">
        <v>0.93889999999999996</v>
      </c>
      <c r="K129" s="97">
        <v>27005778</v>
      </c>
    </row>
    <row r="130" spans="1:11">
      <c r="A130" s="96" t="s">
        <v>1516</v>
      </c>
      <c r="B130" s="97" t="s">
        <v>1383</v>
      </c>
      <c r="C130" s="97">
        <v>0.17080000000000001</v>
      </c>
      <c r="D130" s="97">
        <v>0.1047</v>
      </c>
      <c r="E130" s="98">
        <v>1.6314</v>
      </c>
      <c r="F130" s="131">
        <v>0.1028</v>
      </c>
      <c r="G130" s="89">
        <v>2.8299999999999999E-2</v>
      </c>
      <c r="H130" s="89">
        <v>8.6599999999999996E-2</v>
      </c>
      <c r="I130" s="89">
        <v>0.32690000000000002</v>
      </c>
      <c r="J130" s="136">
        <v>0.74370000000000003</v>
      </c>
      <c r="K130" s="97">
        <v>27005778</v>
      </c>
    </row>
    <row r="131" spans="1:11">
      <c r="A131" s="96" t="s">
        <v>1517</v>
      </c>
      <c r="B131" s="97" t="s">
        <v>1383</v>
      </c>
      <c r="C131" s="97">
        <v>0.17280000000000001</v>
      </c>
      <c r="D131" s="97">
        <v>0.1114</v>
      </c>
      <c r="E131" s="98">
        <v>1.5518000000000001</v>
      </c>
      <c r="F131" s="131">
        <v>0.1207</v>
      </c>
      <c r="G131" s="89">
        <v>1.35E-2</v>
      </c>
      <c r="H131" s="89">
        <v>8.77E-2</v>
      </c>
      <c r="I131" s="89">
        <v>0.15429999999999999</v>
      </c>
      <c r="J131" s="136">
        <v>0.87739999999999996</v>
      </c>
      <c r="K131" s="97">
        <v>27005778</v>
      </c>
    </row>
    <row r="132" spans="1:11">
      <c r="A132" s="96" t="s">
        <v>1518</v>
      </c>
      <c r="B132" s="97" t="s">
        <v>1383</v>
      </c>
      <c r="C132" s="97">
        <v>0.1633</v>
      </c>
      <c r="D132" s="97">
        <v>0.11020000000000001</v>
      </c>
      <c r="E132" s="98">
        <v>1.4817</v>
      </c>
      <c r="F132" s="131">
        <v>0.1384</v>
      </c>
      <c r="G132" s="89">
        <v>1.17E-2</v>
      </c>
      <c r="H132" s="89">
        <v>8.6900000000000005E-2</v>
      </c>
      <c r="I132" s="89">
        <v>0.1348</v>
      </c>
      <c r="J132" s="136">
        <v>0.89280000000000004</v>
      </c>
      <c r="K132" s="97">
        <v>27005778</v>
      </c>
    </row>
    <row r="133" spans="1:11">
      <c r="A133" s="96" t="s">
        <v>1519</v>
      </c>
      <c r="B133" s="97" t="s">
        <v>1383</v>
      </c>
      <c r="C133" s="97">
        <v>0.1603</v>
      </c>
      <c r="D133" s="97">
        <v>0.10929999999999999</v>
      </c>
      <c r="E133" s="98">
        <v>1.4661</v>
      </c>
      <c r="F133" s="131">
        <v>0.1426</v>
      </c>
      <c r="G133" s="89">
        <v>7.4999999999999997E-3</v>
      </c>
      <c r="H133" s="89">
        <v>8.7300000000000003E-2</v>
      </c>
      <c r="I133" s="89">
        <v>8.5900000000000004E-2</v>
      </c>
      <c r="J133" s="136">
        <v>0.93159999999999998</v>
      </c>
      <c r="K133" s="97">
        <v>27005778</v>
      </c>
    </row>
    <row r="134" spans="1:11">
      <c r="A134" s="96" t="s">
        <v>1520</v>
      </c>
      <c r="B134" s="97" t="s">
        <v>1383</v>
      </c>
      <c r="C134" s="97">
        <v>0.14499999999999999</v>
      </c>
      <c r="D134" s="97">
        <v>0.1</v>
      </c>
      <c r="E134" s="98">
        <v>1.4501999999999999</v>
      </c>
      <c r="F134" s="131">
        <v>0.14699999999999999</v>
      </c>
      <c r="G134" s="89">
        <v>-2.9999999999999997E-4</v>
      </c>
      <c r="H134" s="89">
        <v>8.3500000000000005E-2</v>
      </c>
      <c r="I134" s="89">
        <v>-3.2000000000000002E-3</v>
      </c>
      <c r="J134" s="145">
        <v>0.99750000000000005</v>
      </c>
      <c r="K134" s="97">
        <v>27005778</v>
      </c>
    </row>
    <row r="135" spans="1:11">
      <c r="A135" s="96" t="s">
        <v>1521</v>
      </c>
      <c r="B135" s="97" t="s">
        <v>1383</v>
      </c>
      <c r="C135" s="97">
        <v>0.14219999999999999</v>
      </c>
      <c r="D135" s="97">
        <v>0.1007</v>
      </c>
      <c r="E135" s="98">
        <v>1.4129</v>
      </c>
      <c r="F135" s="131">
        <v>0.15770000000000001</v>
      </c>
      <c r="G135" s="89">
        <v>-1.24E-2</v>
      </c>
      <c r="H135" s="89">
        <v>8.2699999999999996E-2</v>
      </c>
      <c r="I135" s="89">
        <v>-0.15</v>
      </c>
      <c r="J135" s="136">
        <v>0.88080000000000003</v>
      </c>
      <c r="K135" s="97">
        <v>27005778</v>
      </c>
    </row>
    <row r="136" spans="1:11">
      <c r="A136" s="96" t="s">
        <v>1522</v>
      </c>
      <c r="B136" s="97" t="s">
        <v>1383</v>
      </c>
      <c r="C136" s="97">
        <v>0.1449</v>
      </c>
      <c r="D136" s="97">
        <v>0.1036</v>
      </c>
      <c r="E136" s="98">
        <v>1.3996999999999999</v>
      </c>
      <c r="F136" s="131">
        <v>0.16159999999999999</v>
      </c>
      <c r="G136" s="89">
        <v>4.5999999999999999E-3</v>
      </c>
      <c r="H136" s="89">
        <v>8.6300000000000002E-2</v>
      </c>
      <c r="I136" s="89">
        <v>5.2999999999999999E-2</v>
      </c>
      <c r="J136" s="145">
        <v>0.9577</v>
      </c>
      <c r="K136" s="97">
        <v>27005778</v>
      </c>
    </row>
    <row r="137" spans="1:11">
      <c r="A137" s="96" t="s">
        <v>1523</v>
      </c>
      <c r="B137" s="97" t="s">
        <v>1383</v>
      </c>
      <c r="C137" s="97">
        <v>0.1426</v>
      </c>
      <c r="D137" s="97">
        <v>0.10879999999999999</v>
      </c>
      <c r="E137" s="98">
        <v>1.3109</v>
      </c>
      <c r="F137" s="131">
        <v>0.18990000000000001</v>
      </c>
      <c r="G137" s="89">
        <v>-2.7099999999999999E-2</v>
      </c>
      <c r="H137" s="89">
        <v>8.5500000000000007E-2</v>
      </c>
      <c r="I137" s="89">
        <v>-0.31690000000000002</v>
      </c>
      <c r="J137" s="136">
        <v>0.75129999999999997</v>
      </c>
      <c r="K137" s="97">
        <v>27005778</v>
      </c>
    </row>
    <row r="138" spans="1:11">
      <c r="A138" s="96" t="s">
        <v>1524</v>
      </c>
      <c r="B138" s="97" t="s">
        <v>1383</v>
      </c>
      <c r="C138" s="97">
        <v>0.13300000000000001</v>
      </c>
      <c r="D138" s="97">
        <v>0.1024</v>
      </c>
      <c r="E138" s="98">
        <v>1.2997000000000001</v>
      </c>
      <c r="F138" s="131">
        <v>0.19370000000000001</v>
      </c>
      <c r="G138" s="89">
        <v>-2.3300000000000001E-2</v>
      </c>
      <c r="H138" s="89">
        <v>8.3000000000000004E-2</v>
      </c>
      <c r="I138" s="89">
        <v>-0.28070000000000001</v>
      </c>
      <c r="J138" s="136">
        <v>0.77890000000000004</v>
      </c>
      <c r="K138" s="97">
        <v>27005778</v>
      </c>
    </row>
    <row r="139" spans="1:11">
      <c r="A139" s="96" t="s">
        <v>1525</v>
      </c>
      <c r="B139" s="97" t="s">
        <v>1383</v>
      </c>
      <c r="C139" s="97">
        <v>9.4200000000000006E-2</v>
      </c>
      <c r="D139" s="97">
        <v>9.3799999999999994E-2</v>
      </c>
      <c r="E139" s="98">
        <v>1.0037</v>
      </c>
      <c r="F139" s="131">
        <v>0.3155</v>
      </c>
      <c r="G139" s="89">
        <v>-3.6600000000000001E-2</v>
      </c>
      <c r="H139" s="89">
        <v>8.2400000000000001E-2</v>
      </c>
      <c r="I139" s="89">
        <v>-0.44359999999999999</v>
      </c>
      <c r="J139" s="136">
        <v>0.6573</v>
      </c>
      <c r="K139" s="97">
        <v>27005778</v>
      </c>
    </row>
    <row r="140" spans="1:11">
      <c r="A140" s="96" t="s">
        <v>1526</v>
      </c>
      <c r="B140" s="97" t="s">
        <v>1383</v>
      </c>
      <c r="C140" s="97">
        <v>9.0800000000000006E-2</v>
      </c>
      <c r="D140" s="97">
        <v>9.11E-2</v>
      </c>
      <c r="E140" s="98">
        <v>0.99729999999999996</v>
      </c>
      <c r="F140" s="131">
        <v>0.31859999999999999</v>
      </c>
      <c r="G140" s="89">
        <v>-4.8899999999999999E-2</v>
      </c>
      <c r="H140" s="89">
        <v>8.0600000000000005E-2</v>
      </c>
      <c r="I140" s="89">
        <v>-0.60670000000000002</v>
      </c>
      <c r="J140" s="136">
        <v>0.54410000000000003</v>
      </c>
      <c r="K140" s="97">
        <v>27005778</v>
      </c>
    </row>
    <row r="141" spans="1:11">
      <c r="A141" s="96" t="s">
        <v>1527</v>
      </c>
      <c r="B141" s="97" t="s">
        <v>1383</v>
      </c>
      <c r="C141" s="97">
        <v>6.1800000000000001E-2</v>
      </c>
      <c r="D141" s="97">
        <v>8.6300000000000002E-2</v>
      </c>
      <c r="E141" s="98">
        <v>0.7167</v>
      </c>
      <c r="F141" s="131">
        <v>0.47349999999999998</v>
      </c>
      <c r="G141" s="89">
        <v>-6.9800000000000001E-2</v>
      </c>
      <c r="H141" s="89">
        <v>7.9799999999999996E-2</v>
      </c>
      <c r="I141" s="89">
        <v>-0.87539999999999996</v>
      </c>
      <c r="J141" s="136">
        <v>0.38140000000000002</v>
      </c>
      <c r="K141" s="97">
        <v>27005778</v>
      </c>
    </row>
    <row r="142" spans="1:11">
      <c r="A142" s="96" t="s">
        <v>1528</v>
      </c>
      <c r="B142" s="97" t="s">
        <v>1383</v>
      </c>
      <c r="C142" s="97">
        <v>3.9199999999999999E-2</v>
      </c>
      <c r="D142" s="97">
        <v>6.1499999999999999E-2</v>
      </c>
      <c r="E142" s="98">
        <v>0.6371</v>
      </c>
      <c r="F142" s="131">
        <v>0.52400000000000002</v>
      </c>
      <c r="G142" s="89">
        <v>9.2100000000000001E-2</v>
      </c>
      <c r="H142" s="89">
        <v>7.3200000000000001E-2</v>
      </c>
      <c r="I142" s="89">
        <v>1.2568999999999999</v>
      </c>
      <c r="J142" s="136">
        <v>0.20880000000000001</v>
      </c>
      <c r="K142" s="97">
        <v>27005778</v>
      </c>
    </row>
    <row r="143" spans="1:11">
      <c r="A143" s="96" t="s">
        <v>1529</v>
      </c>
      <c r="B143" s="97" t="s">
        <v>1383</v>
      </c>
      <c r="C143" s="97">
        <v>4.8500000000000001E-2</v>
      </c>
      <c r="D143" s="97">
        <v>8.1100000000000005E-2</v>
      </c>
      <c r="E143" s="98">
        <v>0.5988</v>
      </c>
      <c r="F143" s="131">
        <v>0.54930000000000001</v>
      </c>
      <c r="G143" s="89">
        <v>-8.2000000000000003E-2</v>
      </c>
      <c r="H143" s="89">
        <v>7.5499999999999998E-2</v>
      </c>
      <c r="I143" s="89">
        <v>-1.0862000000000001</v>
      </c>
      <c r="J143" s="136">
        <v>0.27739999999999998</v>
      </c>
      <c r="K143" s="97">
        <v>27005778</v>
      </c>
    </row>
    <row r="144" spans="1:11">
      <c r="A144" s="96" t="s">
        <v>1530</v>
      </c>
      <c r="B144" s="97" t="s">
        <v>1383</v>
      </c>
      <c r="C144" s="97">
        <v>-3.5000000000000001E-3</v>
      </c>
      <c r="D144" s="97">
        <v>6.5100000000000005E-2</v>
      </c>
      <c r="E144" s="98">
        <v>-5.3900000000000003E-2</v>
      </c>
      <c r="F144" s="131">
        <v>0.95699999999999996</v>
      </c>
      <c r="G144" s="89">
        <v>6.2E-2</v>
      </c>
      <c r="H144" s="89">
        <v>7.7200000000000005E-2</v>
      </c>
      <c r="I144" s="89">
        <v>0.80330000000000001</v>
      </c>
      <c r="J144" s="136">
        <v>0.42180000000000001</v>
      </c>
      <c r="K144" s="97">
        <v>27005778</v>
      </c>
    </row>
    <row r="145" spans="1:11">
      <c r="A145" s="96" t="s">
        <v>1531</v>
      </c>
      <c r="B145" s="97" t="s">
        <v>1383</v>
      </c>
      <c r="C145" s="97">
        <v>-2.7199999999999998E-2</v>
      </c>
      <c r="D145" s="97">
        <v>5.0900000000000001E-2</v>
      </c>
      <c r="E145" s="98">
        <v>-0.53390000000000004</v>
      </c>
      <c r="F145" s="131">
        <v>0.59340000000000004</v>
      </c>
      <c r="G145" s="89">
        <v>-5.0900000000000001E-2</v>
      </c>
      <c r="H145" s="89">
        <v>5.9200000000000003E-2</v>
      </c>
      <c r="I145" s="89">
        <v>-0.86050000000000004</v>
      </c>
      <c r="J145" s="136">
        <v>0.38950000000000001</v>
      </c>
      <c r="K145" s="97">
        <v>27005778</v>
      </c>
    </row>
    <row r="146" spans="1:11">
      <c r="A146" s="96" t="s">
        <v>1532</v>
      </c>
      <c r="B146" s="97" t="s">
        <v>1383</v>
      </c>
      <c r="C146" s="97">
        <v>-4.6699999999999998E-2</v>
      </c>
      <c r="D146" s="97">
        <v>6.4500000000000002E-2</v>
      </c>
      <c r="E146" s="98">
        <v>-0.72360000000000002</v>
      </c>
      <c r="F146" s="131">
        <v>0.46929999999999999</v>
      </c>
      <c r="G146" s="89">
        <v>-0.14369999999999999</v>
      </c>
      <c r="H146" s="89">
        <v>7.3499999999999996E-2</v>
      </c>
      <c r="I146" s="89">
        <v>-1.9542999999999999</v>
      </c>
      <c r="J146" s="137">
        <v>5.0700000000000002E-2</v>
      </c>
      <c r="K146" s="97">
        <v>27005778</v>
      </c>
    </row>
    <row r="147" spans="1:11">
      <c r="A147" s="96" t="s">
        <v>1533</v>
      </c>
      <c r="B147" s="97" t="s">
        <v>1383</v>
      </c>
      <c r="C147" s="97">
        <v>-7.0300000000000001E-2</v>
      </c>
      <c r="D147" s="97">
        <v>5.7599999999999998E-2</v>
      </c>
      <c r="E147" s="98">
        <v>-1.2199</v>
      </c>
      <c r="F147" s="131">
        <v>0.2225</v>
      </c>
      <c r="G147" s="89">
        <v>1.34E-2</v>
      </c>
      <c r="H147" s="89">
        <v>7.1099999999999997E-2</v>
      </c>
      <c r="I147" s="89">
        <v>0.1883</v>
      </c>
      <c r="J147" s="136">
        <v>0.85060000000000002</v>
      </c>
      <c r="K147" s="97">
        <v>27005778</v>
      </c>
    </row>
    <row r="148" spans="1:11">
      <c r="A148" s="96" t="s">
        <v>1534</v>
      </c>
      <c r="B148" s="97" t="s">
        <v>1383</v>
      </c>
      <c r="C148" s="97">
        <v>-9.5500000000000002E-2</v>
      </c>
      <c r="D148" s="97">
        <v>5.8000000000000003E-2</v>
      </c>
      <c r="E148" s="98">
        <v>-1.6464000000000001</v>
      </c>
      <c r="F148" s="131">
        <v>9.9699999999999997E-2</v>
      </c>
      <c r="G148" s="89">
        <v>-7.6E-3</v>
      </c>
      <c r="H148" s="89">
        <v>5.8999999999999997E-2</v>
      </c>
      <c r="I148" s="89">
        <v>-0.12939999999999999</v>
      </c>
      <c r="J148" s="136">
        <v>0.89710000000000001</v>
      </c>
      <c r="K148" s="97">
        <v>27005778</v>
      </c>
    </row>
    <row r="149" spans="1:11">
      <c r="A149" s="96" t="s">
        <v>1535</v>
      </c>
      <c r="B149" s="97" t="s">
        <v>1383</v>
      </c>
      <c r="C149" s="97">
        <v>-0.22939999999999999</v>
      </c>
      <c r="D149" s="97">
        <v>7.9000000000000001E-2</v>
      </c>
      <c r="E149" s="98">
        <v>-2.903</v>
      </c>
      <c r="F149" s="132">
        <v>3.7000000000000002E-3</v>
      </c>
      <c r="G149" s="89">
        <v>-0.1762</v>
      </c>
      <c r="H149" s="89">
        <v>8.3299999999999999E-2</v>
      </c>
      <c r="I149" s="89">
        <v>-2.1137999999999999</v>
      </c>
      <c r="J149" s="137">
        <v>3.4500000000000003E-2</v>
      </c>
      <c r="K149" s="97">
        <v>27005778</v>
      </c>
    </row>
    <row r="150" spans="1:11">
      <c r="A150" s="96" t="s">
        <v>1536</v>
      </c>
      <c r="B150" s="97" t="s">
        <v>1383</v>
      </c>
      <c r="C150" s="97">
        <v>-0.3422</v>
      </c>
      <c r="D150" s="97">
        <v>9.4E-2</v>
      </c>
      <c r="E150" s="98">
        <v>-3.6415999999999999</v>
      </c>
      <c r="F150" s="133">
        <v>2.9999999999999997E-4</v>
      </c>
      <c r="G150" s="89">
        <v>-0.30020000000000002</v>
      </c>
      <c r="H150" s="89">
        <v>0.1004</v>
      </c>
      <c r="I150" s="89">
        <v>-2.9906000000000001</v>
      </c>
      <c r="J150" s="87">
        <v>2.8E-3</v>
      </c>
      <c r="K150" s="97">
        <v>27005778</v>
      </c>
    </row>
    <row r="151" spans="1:11">
      <c r="A151" s="96" t="s">
        <v>1537</v>
      </c>
      <c r="B151" s="97" t="s">
        <v>1383</v>
      </c>
      <c r="C151" s="97">
        <v>-0.313</v>
      </c>
      <c r="D151" s="97">
        <v>7.9500000000000001E-2</v>
      </c>
      <c r="E151" s="98">
        <v>-3.9346999999999999</v>
      </c>
      <c r="F151" s="134">
        <v>8.3298000000000001E-5</v>
      </c>
      <c r="G151" s="89">
        <v>-0.28860000000000002</v>
      </c>
      <c r="H151" s="89">
        <v>9.1700000000000004E-2</v>
      </c>
      <c r="I151" s="89">
        <v>-3.1472000000000002</v>
      </c>
      <c r="J151" s="87">
        <v>1.6000000000000001E-3</v>
      </c>
      <c r="K151" s="97">
        <v>27005778</v>
      </c>
    </row>
    <row r="152" spans="1:11" ht="17.25">
      <c r="A152" s="96" t="s">
        <v>1538</v>
      </c>
      <c r="B152" s="97" t="s">
        <v>1383</v>
      </c>
      <c r="C152" s="97">
        <v>-0.4022</v>
      </c>
      <c r="D152" s="97">
        <v>8.6699999999999999E-2</v>
      </c>
      <c r="E152" s="98">
        <v>-4.6361999999999997</v>
      </c>
      <c r="F152" s="99" t="s">
        <v>2344</v>
      </c>
      <c r="G152" s="89">
        <v>-0.33639999999999998</v>
      </c>
      <c r="H152" s="89">
        <v>9.35E-2</v>
      </c>
      <c r="I152" s="89">
        <v>-3.5968</v>
      </c>
      <c r="J152" s="138">
        <v>2.9999999999999997E-4</v>
      </c>
      <c r="K152" s="97">
        <v>27005778</v>
      </c>
    </row>
    <row r="153" spans="1:11" ht="17.25">
      <c r="A153" s="96" t="s">
        <v>1539</v>
      </c>
      <c r="B153" s="97" t="s">
        <v>1383</v>
      </c>
      <c r="C153" s="97">
        <v>-0.4173</v>
      </c>
      <c r="D153" s="97">
        <v>8.3599999999999994E-2</v>
      </c>
      <c r="E153" s="98">
        <v>-4.9897</v>
      </c>
      <c r="F153" s="99" t="s">
        <v>2345</v>
      </c>
      <c r="G153" s="89">
        <v>-0.28149999999999997</v>
      </c>
      <c r="H153" s="89">
        <v>7.5800000000000006E-2</v>
      </c>
      <c r="I153" s="89">
        <v>-3.7153</v>
      </c>
      <c r="J153" s="138">
        <v>2.0000000000000001E-4</v>
      </c>
      <c r="K153" s="97">
        <v>27005778</v>
      </c>
    </row>
    <row r="154" spans="1:11" ht="17.25">
      <c r="A154" s="96" t="s">
        <v>1540</v>
      </c>
      <c r="B154" s="97" t="s">
        <v>1383</v>
      </c>
      <c r="C154" s="97">
        <v>-0.48249999999999998</v>
      </c>
      <c r="D154" s="97">
        <v>7.9299999999999995E-2</v>
      </c>
      <c r="E154" s="98">
        <v>-6.0854999999999997</v>
      </c>
      <c r="F154" s="99" t="s">
        <v>2346</v>
      </c>
      <c r="G154" s="89">
        <v>-0.35199999999999998</v>
      </c>
      <c r="H154" s="89">
        <v>7.8E-2</v>
      </c>
      <c r="I154" s="89">
        <v>-4.5136000000000003</v>
      </c>
      <c r="J154" s="100" t="s">
        <v>2375</v>
      </c>
      <c r="K154" s="97">
        <v>27005778</v>
      </c>
    </row>
    <row r="155" spans="1:11" ht="17.25">
      <c r="A155" s="96" t="s">
        <v>1541</v>
      </c>
      <c r="B155" s="97" t="s">
        <v>1383</v>
      </c>
      <c r="C155" s="97">
        <v>-0.51290000000000002</v>
      </c>
      <c r="D155" s="97">
        <v>7.9299999999999995E-2</v>
      </c>
      <c r="E155" s="98">
        <v>-6.4645000000000001</v>
      </c>
      <c r="F155" s="99" t="s">
        <v>2347</v>
      </c>
      <c r="G155" s="89">
        <v>-0.35249999999999998</v>
      </c>
      <c r="H155" s="89">
        <v>7.3800000000000004E-2</v>
      </c>
      <c r="I155" s="89">
        <v>-4.7774000000000001</v>
      </c>
      <c r="J155" s="100" t="s">
        <v>2210</v>
      </c>
      <c r="K155" s="97">
        <v>27005778</v>
      </c>
    </row>
    <row r="156" spans="1:11" ht="17.25">
      <c r="A156" s="96" t="s">
        <v>1542</v>
      </c>
      <c r="B156" s="97" t="s">
        <v>1383</v>
      </c>
      <c r="C156" s="97">
        <v>-0.44230000000000003</v>
      </c>
      <c r="D156" s="97">
        <v>6.7299999999999999E-2</v>
      </c>
      <c r="E156" s="98">
        <v>-6.5689000000000002</v>
      </c>
      <c r="F156" s="99" t="s">
        <v>2348</v>
      </c>
      <c r="G156" s="89">
        <v>-0.32090000000000002</v>
      </c>
      <c r="H156" s="89">
        <v>6.6100000000000006E-2</v>
      </c>
      <c r="I156" s="89">
        <v>-4.8537999999999997</v>
      </c>
      <c r="J156" s="100" t="s">
        <v>2214</v>
      </c>
      <c r="K156" s="97">
        <v>27005778</v>
      </c>
    </row>
    <row r="157" spans="1:11" ht="17.25">
      <c r="A157" s="96" t="s">
        <v>1543</v>
      </c>
      <c r="B157" s="97" t="s">
        <v>1383</v>
      </c>
      <c r="C157" s="97">
        <v>-0.51749999999999996</v>
      </c>
      <c r="D157" s="97">
        <v>7.7799999999999994E-2</v>
      </c>
      <c r="E157" s="98">
        <v>-6.6513</v>
      </c>
      <c r="F157" s="99" t="s">
        <v>2311</v>
      </c>
      <c r="G157" s="89">
        <v>-0.36309999999999998</v>
      </c>
      <c r="H157" s="89">
        <v>7.3300000000000004E-2</v>
      </c>
      <c r="I157" s="89">
        <v>-4.9547999999999996</v>
      </c>
      <c r="J157" s="100" t="s">
        <v>2258</v>
      </c>
      <c r="K157" s="97">
        <v>27005778</v>
      </c>
    </row>
    <row r="158" spans="1:11" ht="17.25">
      <c r="A158" s="96" t="s">
        <v>1544</v>
      </c>
      <c r="B158" s="97" t="s">
        <v>1383</v>
      </c>
      <c r="C158" s="97">
        <v>-0.47139999999999999</v>
      </c>
      <c r="D158" s="97">
        <v>6.9599999999999995E-2</v>
      </c>
      <c r="E158" s="98">
        <v>-6.7708000000000004</v>
      </c>
      <c r="F158" s="99" t="s">
        <v>2349</v>
      </c>
      <c r="G158" s="89">
        <v>-0.32090000000000002</v>
      </c>
      <c r="H158" s="89">
        <v>6.7400000000000002E-2</v>
      </c>
      <c r="I158" s="89">
        <v>-4.7595999999999998</v>
      </c>
      <c r="J158" s="100" t="s">
        <v>2376</v>
      </c>
      <c r="K158" s="97">
        <v>27005778</v>
      </c>
    </row>
    <row r="159" spans="1:11" ht="17.25">
      <c r="A159" s="96" t="s">
        <v>1545</v>
      </c>
      <c r="B159" s="97" t="s">
        <v>1383</v>
      </c>
      <c r="C159" s="97">
        <v>-0.46510000000000001</v>
      </c>
      <c r="D159" s="97">
        <v>6.3600000000000004E-2</v>
      </c>
      <c r="E159" s="98">
        <v>-7.3175999999999997</v>
      </c>
      <c r="F159" s="99" t="s">
        <v>2299</v>
      </c>
      <c r="G159" s="89">
        <v>-0.3276</v>
      </c>
      <c r="H159" s="89">
        <v>6.4899999999999999E-2</v>
      </c>
      <c r="I159" s="89">
        <v>-5.0469999999999997</v>
      </c>
      <c r="J159" s="100" t="s">
        <v>2377</v>
      </c>
      <c r="K159" s="97">
        <v>27005778</v>
      </c>
    </row>
    <row r="160" spans="1:11" ht="17.25">
      <c r="A160" s="96" t="s">
        <v>1546</v>
      </c>
      <c r="B160" s="97" t="s">
        <v>1383</v>
      </c>
      <c r="C160" s="97">
        <v>-0.4672</v>
      </c>
      <c r="D160" s="97">
        <v>6.25E-2</v>
      </c>
      <c r="E160" s="98">
        <v>-7.4763000000000002</v>
      </c>
      <c r="F160" s="99" t="s">
        <v>2350</v>
      </c>
      <c r="G160" s="89">
        <v>-0.33950000000000002</v>
      </c>
      <c r="H160" s="89">
        <v>6.5199999999999994E-2</v>
      </c>
      <c r="I160" s="89">
        <v>-5.2054</v>
      </c>
      <c r="J160" s="100" t="s">
        <v>2378</v>
      </c>
      <c r="K160" s="97">
        <v>27005778</v>
      </c>
    </row>
    <row r="161" spans="1:11" ht="17.25">
      <c r="A161" s="96" t="s">
        <v>1547</v>
      </c>
      <c r="B161" s="97" t="s">
        <v>1383</v>
      </c>
      <c r="C161" s="97">
        <v>-0.46100000000000002</v>
      </c>
      <c r="D161" s="97">
        <v>6.13E-2</v>
      </c>
      <c r="E161" s="98">
        <v>-7.5236999999999998</v>
      </c>
      <c r="F161" s="99" t="s">
        <v>2351</v>
      </c>
      <c r="G161" s="89">
        <v>-0.32800000000000001</v>
      </c>
      <c r="H161" s="89">
        <v>6.4399999999999999E-2</v>
      </c>
      <c r="I161" s="89">
        <v>-5.0956999999999999</v>
      </c>
      <c r="J161" s="100" t="s">
        <v>2379</v>
      </c>
      <c r="K161" s="97">
        <v>27005778</v>
      </c>
    </row>
    <row r="162" spans="1:11">
      <c r="A162" s="96" t="s">
        <v>1548</v>
      </c>
      <c r="B162" s="97" t="s">
        <v>1384</v>
      </c>
      <c r="C162" s="97">
        <v>0.2084</v>
      </c>
      <c r="D162" s="97">
        <v>6.83E-2</v>
      </c>
      <c r="E162" s="98">
        <v>3.0497999999999998</v>
      </c>
      <c r="F162" s="132">
        <v>2.3E-3</v>
      </c>
      <c r="G162" s="89">
        <v>0.1711</v>
      </c>
      <c r="H162" s="89">
        <v>7.4300000000000005E-2</v>
      </c>
      <c r="I162" s="89">
        <v>2.3039999999999998</v>
      </c>
      <c r="J162" s="137">
        <v>2.12E-2</v>
      </c>
      <c r="K162" s="97">
        <v>25352340</v>
      </c>
    </row>
    <row r="163" spans="1:11">
      <c r="A163" s="96" t="s">
        <v>1549</v>
      </c>
      <c r="B163" s="97" t="s">
        <v>1385</v>
      </c>
      <c r="C163" s="97">
        <v>5.8599999999999999E-2</v>
      </c>
      <c r="D163" s="97">
        <v>3.6900000000000002E-2</v>
      </c>
      <c r="E163" s="98">
        <v>1.5886</v>
      </c>
      <c r="F163" s="131">
        <v>0.11219999999999999</v>
      </c>
      <c r="G163" s="89">
        <v>1.4800000000000001E-2</v>
      </c>
      <c r="H163" s="89">
        <v>4.24E-2</v>
      </c>
      <c r="I163" s="89">
        <v>0.34899999999999998</v>
      </c>
      <c r="J163" s="136">
        <v>0.72709999999999997</v>
      </c>
      <c r="K163" s="97">
        <v>19915575</v>
      </c>
    </row>
    <row r="164" spans="1:11">
      <c r="A164" s="96" t="s">
        <v>1550</v>
      </c>
      <c r="B164" s="97" t="s">
        <v>1385</v>
      </c>
      <c r="C164" s="97">
        <v>6.9800000000000001E-2</v>
      </c>
      <c r="D164" s="97">
        <v>6.5600000000000006E-2</v>
      </c>
      <c r="E164" s="98">
        <v>1.0632999999999999</v>
      </c>
      <c r="F164" s="131">
        <v>0.28760000000000002</v>
      </c>
      <c r="G164" s="89">
        <v>6.3100000000000003E-2</v>
      </c>
      <c r="H164" s="89">
        <v>6.7900000000000002E-2</v>
      </c>
      <c r="I164" s="89">
        <v>0.9284</v>
      </c>
      <c r="J164" s="136">
        <v>0.35320000000000001</v>
      </c>
      <c r="K164" s="97">
        <v>24162737</v>
      </c>
    </row>
    <row r="165" spans="1:11">
      <c r="A165" s="96" t="s">
        <v>1551</v>
      </c>
      <c r="B165" s="97" t="s">
        <v>1386</v>
      </c>
      <c r="C165" s="97">
        <v>0.2838</v>
      </c>
      <c r="D165" s="97">
        <v>6.5799999999999997E-2</v>
      </c>
      <c r="E165" s="98">
        <v>4.3118999999999996</v>
      </c>
      <c r="F165" s="134">
        <v>1.6183000000000001E-5</v>
      </c>
      <c r="G165" s="89">
        <v>0.1956</v>
      </c>
      <c r="H165" s="89">
        <v>5.2600000000000001E-2</v>
      </c>
      <c r="I165" s="89">
        <v>3.7197</v>
      </c>
      <c r="J165" s="138">
        <v>2.0000000000000001E-4</v>
      </c>
      <c r="K165" s="97">
        <v>23263486</v>
      </c>
    </row>
    <row r="166" spans="1:11">
      <c r="A166" s="96" t="s">
        <v>1552</v>
      </c>
      <c r="B166" s="97" t="s">
        <v>1387</v>
      </c>
      <c r="C166" s="97">
        <v>5.9900000000000002E-2</v>
      </c>
      <c r="D166" s="97">
        <v>4.1000000000000002E-2</v>
      </c>
      <c r="E166" s="98">
        <v>1.4603999999999999</v>
      </c>
      <c r="F166" s="131">
        <v>0.14419999999999999</v>
      </c>
      <c r="G166" s="89">
        <v>5.5500000000000001E-2</v>
      </c>
      <c r="H166" s="89">
        <v>3.9300000000000002E-2</v>
      </c>
      <c r="I166" s="89">
        <v>1.4124000000000001</v>
      </c>
      <c r="J166" s="136">
        <v>0.1578</v>
      </c>
      <c r="K166" s="97">
        <v>27089181</v>
      </c>
    </row>
    <row r="167" spans="1:11">
      <c r="A167" s="96" t="s">
        <v>1553</v>
      </c>
      <c r="B167" s="97" t="s">
        <v>1387</v>
      </c>
      <c r="C167" s="97">
        <v>-1.8100000000000002E-2</v>
      </c>
      <c r="D167" s="97">
        <v>6.1600000000000002E-2</v>
      </c>
      <c r="E167" s="98">
        <v>-0.29399999999999998</v>
      </c>
      <c r="F167" s="131">
        <v>0.76880000000000004</v>
      </c>
      <c r="G167" s="89">
        <v>2.3199999999999998E-2</v>
      </c>
      <c r="H167" s="89">
        <v>7.1199999999999999E-2</v>
      </c>
      <c r="I167" s="89">
        <v>0.32519999999999999</v>
      </c>
      <c r="J167" s="136">
        <v>0.745</v>
      </c>
      <c r="K167" s="97">
        <v>21173776</v>
      </c>
    </row>
    <row r="168" spans="1:11" ht="17.25">
      <c r="A168" s="96" t="s">
        <v>1554</v>
      </c>
      <c r="B168" s="97" t="s">
        <v>1388</v>
      </c>
      <c r="C168" s="97">
        <v>0.19819999999999999</v>
      </c>
      <c r="D168" s="97">
        <v>3.7900000000000003E-2</v>
      </c>
      <c r="E168" s="98">
        <v>5.2367999999999997</v>
      </c>
      <c r="F168" s="140" t="s">
        <v>2352</v>
      </c>
      <c r="G168" s="89">
        <v>0.1167</v>
      </c>
      <c r="H168" s="89">
        <v>3.8199999999999998E-2</v>
      </c>
      <c r="I168" s="89">
        <v>3.0560999999999998</v>
      </c>
      <c r="J168" s="87">
        <v>2.2000000000000001E-3</v>
      </c>
      <c r="K168" s="97">
        <v>27089181</v>
      </c>
    </row>
    <row r="169" spans="1:11">
      <c r="A169" s="96" t="s">
        <v>1555</v>
      </c>
      <c r="B169" s="97" t="s">
        <v>1388</v>
      </c>
      <c r="C169" s="97">
        <v>5.28E-2</v>
      </c>
      <c r="D169" s="97">
        <v>4.4900000000000002E-2</v>
      </c>
      <c r="E169" s="98">
        <v>1.1757</v>
      </c>
      <c r="F169" s="131">
        <v>0.2397</v>
      </c>
      <c r="G169" s="89">
        <v>6.6400000000000001E-2</v>
      </c>
      <c r="H169" s="89">
        <v>4.87E-2</v>
      </c>
      <c r="I169" s="89">
        <v>1.3614999999999999</v>
      </c>
      <c r="J169" s="136">
        <v>0.1734</v>
      </c>
      <c r="K169" s="97">
        <v>22472876</v>
      </c>
    </row>
    <row r="170" spans="1:11">
      <c r="A170" s="96" t="s">
        <v>1556</v>
      </c>
      <c r="B170" s="97" t="s">
        <v>1388</v>
      </c>
      <c r="C170" s="97">
        <v>-3.7699999999999997E-2</v>
      </c>
      <c r="D170" s="97">
        <v>3.4700000000000002E-2</v>
      </c>
      <c r="E170" s="98">
        <v>-1.0840000000000001</v>
      </c>
      <c r="F170" s="131">
        <v>0.27839999999999998</v>
      </c>
      <c r="G170" s="89">
        <v>-2.87E-2</v>
      </c>
      <c r="H170" s="89">
        <v>3.5799999999999998E-2</v>
      </c>
      <c r="I170" s="89">
        <v>-0.80230000000000001</v>
      </c>
      <c r="J170" s="136">
        <v>0.4224</v>
      </c>
      <c r="K170" s="97">
        <v>27089181</v>
      </c>
    </row>
    <row r="171" spans="1:11">
      <c r="A171" s="96" t="s">
        <v>1557</v>
      </c>
      <c r="B171" s="97" t="s">
        <v>1388</v>
      </c>
      <c r="C171" s="97">
        <v>-3.2300000000000002E-2</v>
      </c>
      <c r="D171" s="97">
        <v>2.8899999999999999E-2</v>
      </c>
      <c r="E171" s="98">
        <v>-1.1189</v>
      </c>
      <c r="F171" s="131">
        <v>0.26319999999999999</v>
      </c>
      <c r="G171" s="89">
        <v>-4.8999999999999998E-3</v>
      </c>
      <c r="H171" s="89">
        <v>3.3399999999999999E-2</v>
      </c>
      <c r="I171" s="89">
        <v>-0.14599999999999999</v>
      </c>
      <c r="J171" s="136">
        <v>0.88390000000000002</v>
      </c>
      <c r="K171" s="97">
        <v>23453885</v>
      </c>
    </row>
    <row r="172" spans="1:11">
      <c r="A172" s="96" t="s">
        <v>1558</v>
      </c>
      <c r="B172" s="97" t="s">
        <v>1388</v>
      </c>
      <c r="C172" s="97">
        <v>-6.7400000000000002E-2</v>
      </c>
      <c r="D172" s="97">
        <v>3.2800000000000003E-2</v>
      </c>
      <c r="E172" s="98">
        <v>-2.0558000000000001</v>
      </c>
      <c r="F172" s="98">
        <v>3.9800000000000002E-2</v>
      </c>
      <c r="G172" s="89">
        <v>-7.1099999999999997E-2</v>
      </c>
      <c r="H172" s="89">
        <v>3.6900000000000002E-2</v>
      </c>
      <c r="I172" s="89">
        <v>-1.9249000000000001</v>
      </c>
      <c r="J172" s="137">
        <v>5.4199999999999998E-2</v>
      </c>
      <c r="K172" s="97">
        <v>21926972</v>
      </c>
    </row>
    <row r="173" spans="1:11">
      <c r="A173" s="96" t="s">
        <v>1559</v>
      </c>
      <c r="B173" s="97" t="s">
        <v>1388</v>
      </c>
      <c r="C173" s="97">
        <v>-9.4700000000000006E-2</v>
      </c>
      <c r="D173" s="97">
        <v>4.3200000000000002E-2</v>
      </c>
      <c r="E173" s="98">
        <v>-2.1901000000000002</v>
      </c>
      <c r="F173" s="98">
        <v>2.8500000000000001E-2</v>
      </c>
      <c r="G173" s="89">
        <v>-6.9699999999999998E-2</v>
      </c>
      <c r="H173" s="89">
        <v>4.8099999999999997E-2</v>
      </c>
      <c r="I173" s="89">
        <v>-1.4507000000000001</v>
      </c>
      <c r="J173" s="136">
        <v>0.1469</v>
      </c>
      <c r="K173" s="97">
        <v>0</v>
      </c>
    </row>
    <row r="174" spans="1:11">
      <c r="A174" s="96" t="s">
        <v>1560</v>
      </c>
      <c r="B174" s="97" t="s">
        <v>1388</v>
      </c>
      <c r="C174" s="97">
        <v>-5.96E-2</v>
      </c>
      <c r="D174" s="97">
        <v>2.1299999999999999E-2</v>
      </c>
      <c r="E174" s="98">
        <v>-2.7919999999999998</v>
      </c>
      <c r="F174" s="132">
        <v>5.1999999999999998E-3</v>
      </c>
      <c r="G174" s="89">
        <v>-4.2599999999999999E-2</v>
      </c>
      <c r="H174" s="89">
        <v>2.58E-2</v>
      </c>
      <c r="I174" s="89">
        <v>-1.653</v>
      </c>
      <c r="J174" s="136">
        <v>9.8299999999999998E-2</v>
      </c>
      <c r="K174" s="97">
        <v>25056061</v>
      </c>
    </row>
    <row r="175" spans="1:11">
      <c r="A175" s="96" t="s">
        <v>1561</v>
      </c>
      <c r="B175" s="97" t="s">
        <v>1388</v>
      </c>
      <c r="C175" s="97">
        <v>-0.1109</v>
      </c>
      <c r="D175" s="97">
        <v>2.81E-2</v>
      </c>
      <c r="E175" s="98">
        <v>-3.9462000000000002</v>
      </c>
      <c r="F175" s="134">
        <v>7.941E-5</v>
      </c>
      <c r="G175" s="89">
        <v>-5.7200000000000001E-2</v>
      </c>
      <c r="H175" s="89">
        <v>3.0499999999999999E-2</v>
      </c>
      <c r="I175" s="89">
        <v>-1.8733</v>
      </c>
      <c r="J175" s="137">
        <v>6.0999999999999999E-2</v>
      </c>
      <c r="K175" s="97">
        <v>24514567</v>
      </c>
    </row>
    <row r="176" spans="1:11">
      <c r="A176" s="96" t="s">
        <v>1562</v>
      </c>
      <c r="B176" s="97" t="s">
        <v>1389</v>
      </c>
      <c r="C176" s="97">
        <v>0.1187</v>
      </c>
      <c r="D176" s="97">
        <v>0.03</v>
      </c>
      <c r="E176" s="98">
        <v>3.9554999999999998</v>
      </c>
      <c r="F176" s="134">
        <v>7.6389000000000003E-5</v>
      </c>
      <c r="G176" s="89">
        <v>4.2900000000000001E-2</v>
      </c>
      <c r="H176" s="89">
        <v>3.5000000000000003E-2</v>
      </c>
      <c r="I176" s="89">
        <v>1.2255</v>
      </c>
      <c r="J176" s="136">
        <v>0.22040000000000001</v>
      </c>
      <c r="K176" s="97">
        <v>27798627</v>
      </c>
    </row>
    <row r="177" spans="1:11">
      <c r="A177" s="96" t="s">
        <v>1563</v>
      </c>
      <c r="B177" s="97" t="s">
        <v>1389</v>
      </c>
      <c r="C177" s="97">
        <v>-9.5699999999999993E-2</v>
      </c>
      <c r="D177" s="97">
        <v>3.1E-2</v>
      </c>
      <c r="E177" s="98">
        <v>-3.0847000000000002</v>
      </c>
      <c r="F177" s="132">
        <v>2E-3</v>
      </c>
      <c r="G177" s="89">
        <v>-0.1021</v>
      </c>
      <c r="H177" s="89">
        <v>3.5499999999999997E-2</v>
      </c>
      <c r="I177" s="89">
        <v>-2.8773</v>
      </c>
      <c r="J177" s="87">
        <v>4.0000000000000001E-3</v>
      </c>
      <c r="K177" s="97">
        <v>26414677</v>
      </c>
    </row>
    <row r="178" spans="1:11" ht="17.25">
      <c r="A178" s="96" t="s">
        <v>1564</v>
      </c>
      <c r="B178" s="97" t="s">
        <v>1389</v>
      </c>
      <c r="C178" s="97">
        <v>-0.22739999999999999</v>
      </c>
      <c r="D178" s="97">
        <v>2.3E-2</v>
      </c>
      <c r="E178" s="98">
        <v>-9.9021000000000008</v>
      </c>
      <c r="F178" s="99" t="s">
        <v>2353</v>
      </c>
      <c r="G178" s="89">
        <v>-9.8699999999999996E-2</v>
      </c>
      <c r="H178" s="89">
        <v>2.58E-2</v>
      </c>
      <c r="I178" s="89">
        <v>-3.8247</v>
      </c>
      <c r="J178" s="138">
        <v>1E-4</v>
      </c>
      <c r="K178" s="97">
        <v>25231870</v>
      </c>
    </row>
    <row r="179" spans="1:11" ht="17.25">
      <c r="A179" s="96" t="s">
        <v>2615</v>
      </c>
      <c r="B179" s="97" t="s">
        <v>1389</v>
      </c>
      <c r="C179" s="97">
        <v>-0.314</v>
      </c>
      <c r="D179" s="97">
        <v>2.5899999999999999E-2</v>
      </c>
      <c r="E179" s="98">
        <v>-12.122</v>
      </c>
      <c r="F179" s="99" t="s">
        <v>2354</v>
      </c>
      <c r="G179" s="89">
        <v>-0.15970000000000001</v>
      </c>
      <c r="H179" s="89">
        <v>3.1199999999999999E-2</v>
      </c>
      <c r="I179" s="89">
        <v>-5.1216999999999997</v>
      </c>
      <c r="J179" s="100" t="s">
        <v>2380</v>
      </c>
      <c r="K179" s="97">
        <v>27798627</v>
      </c>
    </row>
    <row r="180" spans="1:11" ht="17.25">
      <c r="A180" s="96" t="s">
        <v>1565</v>
      </c>
      <c r="B180" s="97" t="s">
        <v>1390</v>
      </c>
      <c r="C180" s="97">
        <v>0.25119999999999998</v>
      </c>
      <c r="D180" s="97">
        <v>4.1700000000000001E-2</v>
      </c>
      <c r="E180" s="98">
        <v>6.0301</v>
      </c>
      <c r="F180" s="99" t="s">
        <v>2355</v>
      </c>
      <c r="G180" s="89">
        <v>0.16020000000000001</v>
      </c>
      <c r="H180" s="89">
        <v>4.3700000000000003E-2</v>
      </c>
      <c r="I180" s="89">
        <v>3.6705000000000001</v>
      </c>
      <c r="J180" s="138">
        <v>2.0000000000000001E-4</v>
      </c>
      <c r="K180" s="97">
        <v>28604731</v>
      </c>
    </row>
    <row r="181" spans="1:11" ht="17.25">
      <c r="A181" s="96" t="s">
        <v>1566</v>
      </c>
      <c r="B181" s="97" t="s">
        <v>1390</v>
      </c>
      <c r="C181" s="97">
        <v>0.15129999999999999</v>
      </c>
      <c r="D181" s="97">
        <v>3.32E-2</v>
      </c>
      <c r="E181" s="98">
        <v>4.5517000000000003</v>
      </c>
      <c r="F181" s="99" t="s">
        <v>2356</v>
      </c>
      <c r="G181" s="89">
        <v>0.11360000000000001</v>
      </c>
      <c r="H181" s="89">
        <v>3.8300000000000001E-2</v>
      </c>
      <c r="I181" s="89">
        <v>2.9645999999999999</v>
      </c>
      <c r="J181" s="87">
        <v>3.0000000000000001E-3</v>
      </c>
      <c r="K181" s="97">
        <v>27992416</v>
      </c>
    </row>
    <row r="182" spans="1:11">
      <c r="A182" s="96" t="s">
        <v>1567</v>
      </c>
      <c r="B182" s="97" t="s">
        <v>1390</v>
      </c>
      <c r="C182" s="97">
        <v>6.9599999999999995E-2</v>
      </c>
      <c r="D182" s="97">
        <v>2.58E-2</v>
      </c>
      <c r="E182" s="98">
        <v>2.6974</v>
      </c>
      <c r="F182" s="132">
        <v>7.0000000000000001E-3</v>
      </c>
      <c r="G182" s="89">
        <v>5.4100000000000002E-2</v>
      </c>
      <c r="H182" s="89">
        <v>3.0099999999999998E-2</v>
      </c>
      <c r="I182" s="89">
        <v>1.7961</v>
      </c>
      <c r="J182" s="137">
        <v>7.2499999999999995E-2</v>
      </c>
      <c r="K182" s="97">
        <v>27494321</v>
      </c>
    </row>
    <row r="183" spans="1:11">
      <c r="A183" s="96" t="s">
        <v>1568</v>
      </c>
      <c r="B183" s="97" t="s">
        <v>1390</v>
      </c>
      <c r="C183" s="97">
        <v>2.8E-3</v>
      </c>
      <c r="D183" s="97">
        <v>4.02E-2</v>
      </c>
      <c r="E183" s="98">
        <v>6.9900000000000004E-2</v>
      </c>
      <c r="F183" s="131">
        <v>0.94420000000000004</v>
      </c>
      <c r="G183" s="89">
        <v>3.0599999999999999E-2</v>
      </c>
      <c r="H183" s="89">
        <v>4.0500000000000001E-2</v>
      </c>
      <c r="I183" s="89">
        <v>0.75570000000000004</v>
      </c>
      <c r="J183" s="136">
        <v>0.44979999999999998</v>
      </c>
      <c r="K183" s="97">
        <v>27494321</v>
      </c>
    </row>
    <row r="184" spans="1:11" ht="17.25">
      <c r="A184" s="96" t="s">
        <v>1569</v>
      </c>
      <c r="B184" s="97" t="s">
        <v>1391</v>
      </c>
      <c r="C184" s="97">
        <v>0.34939999999999999</v>
      </c>
      <c r="D184" s="97">
        <v>6.7599999999999993E-2</v>
      </c>
      <c r="E184" s="98">
        <v>5.1660000000000004</v>
      </c>
      <c r="F184" s="99" t="s">
        <v>2357</v>
      </c>
      <c r="G184" s="89">
        <v>0.21379999999999999</v>
      </c>
      <c r="H184" s="89">
        <v>6.2700000000000006E-2</v>
      </c>
      <c r="I184" s="89">
        <v>3.4096000000000002</v>
      </c>
      <c r="J184" s="138">
        <v>6.9999999999999999E-4</v>
      </c>
      <c r="K184" s="97">
        <v>20418890</v>
      </c>
    </row>
    <row r="185" spans="1:11" ht="17.25">
      <c r="A185" s="96" t="s">
        <v>1570</v>
      </c>
      <c r="B185" s="97" t="s">
        <v>1391</v>
      </c>
      <c r="C185" s="97">
        <v>0.16259999999999999</v>
      </c>
      <c r="D185" s="97">
        <v>3.2599999999999997E-2</v>
      </c>
      <c r="E185" s="98">
        <v>4.9926000000000004</v>
      </c>
      <c r="F185" s="99" t="s">
        <v>2345</v>
      </c>
      <c r="G185" s="89">
        <v>6.4100000000000004E-2</v>
      </c>
      <c r="H185" s="89">
        <v>3.4700000000000002E-2</v>
      </c>
      <c r="I185" s="89">
        <v>1.8478000000000001</v>
      </c>
      <c r="J185" s="137">
        <v>6.4600000000000005E-2</v>
      </c>
      <c r="K185" s="97">
        <v>20418890</v>
      </c>
    </row>
    <row r="186" spans="1:11">
      <c r="A186" s="96" t="s">
        <v>1571</v>
      </c>
      <c r="B186" s="97" t="s">
        <v>1391</v>
      </c>
      <c r="C186" s="97">
        <v>-0.20219999999999999</v>
      </c>
      <c r="D186" s="97">
        <v>7.6799999999999993E-2</v>
      </c>
      <c r="E186" s="98">
        <v>-2.6335999999999999</v>
      </c>
      <c r="F186" s="132">
        <v>8.3999999999999995E-3</v>
      </c>
      <c r="G186" s="89">
        <v>-0.1532</v>
      </c>
      <c r="H186" s="89">
        <v>8.3000000000000004E-2</v>
      </c>
      <c r="I186" s="89">
        <v>-1.8449</v>
      </c>
      <c r="J186" s="137">
        <v>6.5100000000000005E-2</v>
      </c>
      <c r="K186" s="97">
        <v>20418890</v>
      </c>
    </row>
    <row r="187" spans="1:11" ht="17.25">
      <c r="A187" s="96" t="s">
        <v>1572</v>
      </c>
      <c r="B187" s="97" t="s">
        <v>1391</v>
      </c>
      <c r="C187" s="97">
        <v>-0.30520000000000003</v>
      </c>
      <c r="D187" s="97">
        <v>5.2499999999999998E-2</v>
      </c>
      <c r="E187" s="98">
        <v>-5.8131000000000004</v>
      </c>
      <c r="F187" s="99" t="s">
        <v>2358</v>
      </c>
      <c r="G187" s="89">
        <v>-0.1933</v>
      </c>
      <c r="H187" s="89">
        <v>5.1999999999999998E-2</v>
      </c>
      <c r="I187" s="89">
        <v>-3.72</v>
      </c>
      <c r="J187" s="138">
        <v>2.0000000000000001E-4</v>
      </c>
      <c r="K187" s="97">
        <v>20418890</v>
      </c>
    </row>
    <row r="189" spans="1:11">
      <c r="A189" s="198" t="s">
        <v>2563</v>
      </c>
    </row>
  </sheetData>
  <mergeCells count="5">
    <mergeCell ref="A3:A4"/>
    <mergeCell ref="B3:B4"/>
    <mergeCell ref="K3:K4"/>
    <mergeCell ref="C3:F3"/>
    <mergeCell ref="G3:J3"/>
  </mergeCells>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09"/>
  <sheetViews>
    <sheetView zoomScale="80" zoomScaleNormal="80" workbookViewId="0">
      <pane ySplit="1" topLeftCell="A2" activePane="bottomLeft" state="frozen"/>
      <selection pane="bottomLeft"/>
    </sheetView>
  </sheetViews>
  <sheetFormatPr defaultColWidth="8.85546875" defaultRowHeight="15"/>
  <cols>
    <col min="1" max="1" width="14.28515625" style="23" customWidth="1"/>
    <col min="2" max="2" width="14.7109375" style="23" bestFit="1" customWidth="1"/>
    <col min="3" max="3" width="13.42578125" style="23" bestFit="1" customWidth="1"/>
    <col min="4" max="4" width="21" style="23" bestFit="1" customWidth="1"/>
    <col min="5" max="5" width="11" style="23" customWidth="1"/>
    <col min="6" max="6" width="11.42578125" style="23" customWidth="1"/>
    <col min="7" max="7" width="8.28515625" style="23" customWidth="1"/>
    <col min="8" max="8" width="8.85546875" style="23" bestFit="1" customWidth="1"/>
    <col min="9" max="9" width="9.7109375" style="23" bestFit="1" customWidth="1"/>
    <col min="10" max="11" width="14.28515625" style="23" bestFit="1" customWidth="1"/>
    <col min="12" max="12" width="13.140625" style="23" customWidth="1"/>
    <col min="13" max="13" width="18.7109375" style="23" customWidth="1"/>
    <col min="14" max="14" width="9" style="23" bestFit="1" customWidth="1"/>
    <col min="15" max="15" width="9.7109375" style="23" bestFit="1" customWidth="1"/>
    <col min="16" max="16" width="29.85546875" style="23" bestFit="1" customWidth="1"/>
    <col min="17" max="16384" width="8.85546875" style="23"/>
  </cols>
  <sheetData>
    <row r="1" spans="1:16" s="22" customFormat="1" ht="30.6" customHeight="1" thickBot="1">
      <c r="A1" s="21" t="s">
        <v>420</v>
      </c>
      <c r="B1" s="21"/>
      <c r="C1" s="21"/>
      <c r="D1" s="21"/>
      <c r="E1" s="21"/>
      <c r="F1" s="21"/>
      <c r="G1" s="21"/>
      <c r="H1" s="21"/>
      <c r="I1" s="21"/>
      <c r="J1" s="21"/>
      <c r="K1" s="21"/>
      <c r="L1" s="21"/>
      <c r="M1" s="21"/>
    </row>
    <row r="2" spans="1:16" ht="15.75" thickBot="1"/>
    <row r="3" spans="1:16" ht="22.35" customHeight="1" thickBot="1">
      <c r="A3" s="34" t="s">
        <v>1172</v>
      </c>
      <c r="B3" s="35" t="s">
        <v>1234</v>
      </c>
      <c r="C3" s="35" t="s">
        <v>1184</v>
      </c>
      <c r="D3" s="35" t="s">
        <v>1183</v>
      </c>
      <c r="E3" s="35" t="s">
        <v>1173</v>
      </c>
      <c r="F3" s="35" t="s">
        <v>1174</v>
      </c>
      <c r="G3" s="35" t="s">
        <v>2441</v>
      </c>
      <c r="H3" s="35" t="s">
        <v>2442</v>
      </c>
      <c r="I3" s="35" t="s">
        <v>1189</v>
      </c>
      <c r="J3" s="35" t="s">
        <v>1175</v>
      </c>
      <c r="K3" s="35" t="s">
        <v>1176</v>
      </c>
      <c r="L3" s="35" t="s">
        <v>1181</v>
      </c>
      <c r="M3" s="35" t="s">
        <v>1188</v>
      </c>
      <c r="N3" s="35" t="s">
        <v>1185</v>
      </c>
      <c r="O3" s="35" t="s">
        <v>1186</v>
      </c>
      <c r="P3" s="36" t="s">
        <v>1187</v>
      </c>
    </row>
    <row r="4" spans="1:16" s="37" customFormat="1" ht="13.5" customHeight="1" thickBot="1">
      <c r="A4" s="38"/>
      <c r="B4" s="38"/>
      <c r="C4" s="38"/>
      <c r="D4" s="38"/>
      <c r="E4" s="38"/>
      <c r="F4" s="38"/>
      <c r="G4" s="38"/>
      <c r="H4" s="38"/>
      <c r="I4" s="38"/>
      <c r="J4" s="38"/>
      <c r="K4" s="38"/>
      <c r="L4" s="38"/>
      <c r="M4" s="38"/>
      <c r="N4" s="38"/>
      <c r="O4" s="38"/>
      <c r="P4" s="38"/>
    </row>
    <row r="5" spans="1:16" ht="17.25">
      <c r="A5" s="39" t="s">
        <v>421</v>
      </c>
      <c r="B5" s="40" t="s">
        <v>422</v>
      </c>
      <c r="C5" s="40">
        <v>1</v>
      </c>
      <c r="D5" s="41">
        <v>40035928</v>
      </c>
      <c r="E5" s="40" t="s">
        <v>423</v>
      </c>
      <c r="F5" s="40" t="s">
        <v>424</v>
      </c>
      <c r="G5" s="113">
        <v>20.04</v>
      </c>
      <c r="H5" s="113">
        <v>20.04</v>
      </c>
      <c r="I5" s="45" t="s">
        <v>1605</v>
      </c>
      <c r="J5" s="40" t="s">
        <v>1592</v>
      </c>
      <c r="K5" s="40" t="s">
        <v>1177</v>
      </c>
      <c r="L5" s="40" t="s">
        <v>1180</v>
      </c>
      <c r="M5" s="40" t="s">
        <v>426</v>
      </c>
      <c r="N5" s="41">
        <v>74117</v>
      </c>
      <c r="O5" s="41">
        <v>823996</v>
      </c>
      <c r="P5" s="42">
        <v>0.98036250000000003</v>
      </c>
    </row>
    <row r="6" spans="1:16" ht="17.25">
      <c r="A6" s="26" t="s">
        <v>427</v>
      </c>
      <c r="B6" s="27" t="s">
        <v>428</v>
      </c>
      <c r="C6" s="27">
        <v>1</v>
      </c>
      <c r="D6" s="28">
        <v>51256091</v>
      </c>
      <c r="E6" s="27" t="s">
        <v>429</v>
      </c>
      <c r="F6" s="27" t="s">
        <v>423</v>
      </c>
      <c r="G6" s="111">
        <v>88.11</v>
      </c>
      <c r="H6" s="111">
        <v>11.89</v>
      </c>
      <c r="I6" s="46" t="s">
        <v>1606</v>
      </c>
      <c r="J6" s="27" t="s">
        <v>430</v>
      </c>
      <c r="K6" s="27" t="s">
        <v>1177</v>
      </c>
      <c r="L6" s="27" t="s">
        <v>1180</v>
      </c>
      <c r="M6" s="27" t="s">
        <v>426</v>
      </c>
      <c r="N6" s="28">
        <v>74037</v>
      </c>
      <c r="O6" s="28">
        <v>819489</v>
      </c>
      <c r="P6" s="29">
        <v>0.93735806451612902</v>
      </c>
    </row>
    <row r="7" spans="1:16" ht="17.25">
      <c r="A7" s="20" t="s">
        <v>1340</v>
      </c>
      <c r="B7" s="27" t="s">
        <v>431</v>
      </c>
      <c r="C7" s="27">
        <v>1</v>
      </c>
      <c r="D7" s="28">
        <v>62579891</v>
      </c>
      <c r="E7" s="27" t="s">
        <v>424</v>
      </c>
      <c r="F7" s="27" t="s">
        <v>423</v>
      </c>
      <c r="G7" s="111">
        <v>90.51</v>
      </c>
      <c r="H7" s="27">
        <v>9.49</v>
      </c>
      <c r="I7" s="46" t="s">
        <v>1607</v>
      </c>
      <c r="J7" s="27" t="s">
        <v>432</v>
      </c>
      <c r="K7" s="27" t="s">
        <v>1177</v>
      </c>
      <c r="L7" s="27" t="s">
        <v>1179</v>
      </c>
      <c r="M7" s="27" t="s">
        <v>426</v>
      </c>
      <c r="N7" s="28">
        <v>74117</v>
      </c>
      <c r="O7" s="28">
        <v>823997</v>
      </c>
      <c r="P7" s="29">
        <v>0.93631562499999998</v>
      </c>
    </row>
    <row r="8" spans="1:16" ht="17.25">
      <c r="A8" s="26" t="s">
        <v>433</v>
      </c>
      <c r="B8" s="27" t="s">
        <v>434</v>
      </c>
      <c r="C8" s="27">
        <v>1</v>
      </c>
      <c r="D8" s="28">
        <v>115144899</v>
      </c>
      <c r="E8" s="27" t="s">
        <v>429</v>
      </c>
      <c r="F8" s="27" t="s">
        <v>423</v>
      </c>
      <c r="G8" s="112">
        <v>0.02</v>
      </c>
      <c r="H8" s="112">
        <v>0.02</v>
      </c>
      <c r="I8" s="46" t="s">
        <v>1608</v>
      </c>
      <c r="J8" s="27" t="s">
        <v>1578</v>
      </c>
      <c r="K8" s="27" t="s">
        <v>1177</v>
      </c>
      <c r="L8" s="27" t="s">
        <v>1179</v>
      </c>
      <c r="M8" s="27" t="s">
        <v>426</v>
      </c>
      <c r="N8" s="28">
        <v>33287</v>
      </c>
      <c r="O8" s="28">
        <v>471082</v>
      </c>
      <c r="P8" s="29">
        <v>0.69002249999999998</v>
      </c>
    </row>
    <row r="9" spans="1:16" ht="17.25">
      <c r="A9" s="26" t="s">
        <v>435</v>
      </c>
      <c r="B9" s="27" t="s">
        <v>436</v>
      </c>
      <c r="C9" s="27">
        <v>1</v>
      </c>
      <c r="D9" s="28">
        <v>117532790</v>
      </c>
      <c r="E9" s="27" t="s">
        <v>429</v>
      </c>
      <c r="F9" s="27" t="s">
        <v>423</v>
      </c>
      <c r="G9" s="111">
        <v>58.38</v>
      </c>
      <c r="H9" s="111">
        <v>41.62</v>
      </c>
      <c r="I9" s="46" t="s">
        <v>1609</v>
      </c>
      <c r="J9" s="27" t="s">
        <v>437</v>
      </c>
      <c r="K9" s="27" t="s">
        <v>1177</v>
      </c>
      <c r="L9" s="27" t="s">
        <v>1179</v>
      </c>
      <c r="M9" s="27" t="s">
        <v>426</v>
      </c>
      <c r="N9" s="28">
        <v>74117</v>
      </c>
      <c r="O9" s="28">
        <v>823995</v>
      </c>
      <c r="P9" s="29">
        <v>0.99701874999999995</v>
      </c>
    </row>
    <row r="10" spans="1:16" ht="17.25">
      <c r="A10" s="26" t="s">
        <v>438</v>
      </c>
      <c r="B10" s="27" t="s">
        <v>439</v>
      </c>
      <c r="C10" s="27">
        <v>1</v>
      </c>
      <c r="D10" s="28">
        <v>120526982</v>
      </c>
      <c r="E10" s="27" t="s">
        <v>423</v>
      </c>
      <c r="F10" s="27" t="s">
        <v>429</v>
      </c>
      <c r="G10" s="111">
        <v>10.89</v>
      </c>
      <c r="H10" s="111">
        <v>10.89</v>
      </c>
      <c r="I10" s="46" t="s">
        <v>1610</v>
      </c>
      <c r="J10" s="27" t="s">
        <v>425</v>
      </c>
      <c r="K10" s="27" t="s">
        <v>1177</v>
      </c>
      <c r="L10" s="27" t="s">
        <v>1180</v>
      </c>
      <c r="M10" s="27" t="s">
        <v>426</v>
      </c>
      <c r="N10" s="28">
        <v>74117</v>
      </c>
      <c r="O10" s="28">
        <v>823997</v>
      </c>
      <c r="P10" s="29">
        <v>0.98927500000000002</v>
      </c>
    </row>
    <row r="11" spans="1:16" ht="17.25">
      <c r="A11" s="26" t="s">
        <v>440</v>
      </c>
      <c r="B11" s="27" t="s">
        <v>441</v>
      </c>
      <c r="C11" s="27">
        <v>1</v>
      </c>
      <c r="D11" s="28">
        <v>150786038</v>
      </c>
      <c r="E11" s="27" t="s">
        <v>442</v>
      </c>
      <c r="F11" s="27" t="s">
        <v>424</v>
      </c>
      <c r="G11" s="27">
        <v>1.45</v>
      </c>
      <c r="H11" s="27">
        <v>1.45</v>
      </c>
      <c r="I11" s="46" t="s">
        <v>1611</v>
      </c>
      <c r="J11" s="27" t="s">
        <v>443</v>
      </c>
      <c r="K11" s="27" t="s">
        <v>1177</v>
      </c>
      <c r="L11" s="27" t="s">
        <v>1180</v>
      </c>
      <c r="M11" s="27" t="s">
        <v>444</v>
      </c>
      <c r="N11" s="28">
        <v>73395</v>
      </c>
      <c r="O11" s="28">
        <v>821537</v>
      </c>
      <c r="P11" s="29">
        <v>0.91321724137931037</v>
      </c>
    </row>
    <row r="12" spans="1:16" ht="17.25">
      <c r="A12" s="26" t="s">
        <v>440</v>
      </c>
      <c r="B12" s="27" t="s">
        <v>445</v>
      </c>
      <c r="C12" s="27">
        <v>1</v>
      </c>
      <c r="D12" s="28">
        <v>151017991</v>
      </c>
      <c r="E12" s="27" t="s">
        <v>423</v>
      </c>
      <c r="F12" s="27" t="s">
        <v>429</v>
      </c>
      <c r="G12" s="111">
        <v>98.67</v>
      </c>
      <c r="H12" s="27">
        <v>1.33</v>
      </c>
      <c r="I12" s="46" t="s">
        <v>1612</v>
      </c>
      <c r="J12" s="27" t="s">
        <v>446</v>
      </c>
      <c r="K12" s="27" t="s">
        <v>1177</v>
      </c>
      <c r="L12" s="27" t="s">
        <v>1180</v>
      </c>
      <c r="M12" s="27" t="s">
        <v>426</v>
      </c>
      <c r="N12" s="28">
        <v>74117</v>
      </c>
      <c r="O12" s="28">
        <v>823997</v>
      </c>
      <c r="P12" s="29">
        <v>0.79449999999999998</v>
      </c>
    </row>
    <row r="13" spans="1:16" ht="17.25">
      <c r="A13" s="26" t="s">
        <v>447</v>
      </c>
      <c r="B13" s="27" t="s">
        <v>448</v>
      </c>
      <c r="C13" s="27">
        <v>1</v>
      </c>
      <c r="D13" s="28">
        <v>177889025</v>
      </c>
      <c r="E13" s="27" t="s">
        <v>429</v>
      </c>
      <c r="F13" s="27" t="s">
        <v>442</v>
      </c>
      <c r="G13" s="111">
        <v>19.809999999999999</v>
      </c>
      <c r="H13" s="111">
        <v>19.809999999999999</v>
      </c>
      <c r="I13" s="46" t="s">
        <v>1613</v>
      </c>
      <c r="J13" s="27" t="s">
        <v>449</v>
      </c>
      <c r="K13" s="27" t="s">
        <v>1177</v>
      </c>
      <c r="L13" s="27" t="s">
        <v>1179</v>
      </c>
      <c r="M13" s="27" t="s">
        <v>426</v>
      </c>
      <c r="N13" s="28">
        <v>74116</v>
      </c>
      <c r="O13" s="28">
        <v>823996</v>
      </c>
      <c r="P13" s="29">
        <v>0.99903125000000004</v>
      </c>
    </row>
    <row r="14" spans="1:16" ht="17.25">
      <c r="A14" s="26" t="s">
        <v>450</v>
      </c>
      <c r="B14" s="27" t="s">
        <v>451</v>
      </c>
      <c r="C14" s="27">
        <v>1</v>
      </c>
      <c r="D14" s="28">
        <v>205114873</v>
      </c>
      <c r="E14" s="27" t="s">
        <v>424</v>
      </c>
      <c r="F14" s="27" t="s">
        <v>429</v>
      </c>
      <c r="G14" s="111">
        <v>44.17</v>
      </c>
      <c r="H14" s="111">
        <v>44.17</v>
      </c>
      <c r="I14" s="46" t="s">
        <v>1614</v>
      </c>
      <c r="J14" s="27" t="s">
        <v>452</v>
      </c>
      <c r="K14" s="27" t="s">
        <v>1177</v>
      </c>
      <c r="L14" s="27" t="s">
        <v>1179</v>
      </c>
      <c r="M14" s="27" t="s">
        <v>426</v>
      </c>
      <c r="N14" s="28">
        <v>74117</v>
      </c>
      <c r="O14" s="28">
        <v>823996</v>
      </c>
      <c r="P14" s="29">
        <v>0.99770625000000002</v>
      </c>
    </row>
    <row r="15" spans="1:16" ht="17.25">
      <c r="A15" s="26" t="s">
        <v>453</v>
      </c>
      <c r="B15" s="27" t="s">
        <v>454</v>
      </c>
      <c r="C15" s="27">
        <v>1</v>
      </c>
      <c r="D15" s="28">
        <v>206593900</v>
      </c>
      <c r="E15" s="27" t="s">
        <v>429</v>
      </c>
      <c r="F15" s="27" t="s">
        <v>424</v>
      </c>
      <c r="G15" s="27">
        <v>49.4</v>
      </c>
      <c r="H15" s="27">
        <v>49.4</v>
      </c>
      <c r="I15" s="46" t="s">
        <v>1615</v>
      </c>
      <c r="J15" s="27" t="s">
        <v>455</v>
      </c>
      <c r="K15" s="27" t="s">
        <v>1177</v>
      </c>
      <c r="L15" s="27" t="s">
        <v>1179</v>
      </c>
      <c r="M15" s="27" t="s">
        <v>426</v>
      </c>
      <c r="N15" s="28">
        <v>74116</v>
      </c>
      <c r="O15" s="28">
        <v>823996</v>
      </c>
      <c r="P15" s="29">
        <v>0.97453437499999995</v>
      </c>
    </row>
    <row r="16" spans="1:16" ht="17.25">
      <c r="A16" s="26" t="s">
        <v>456</v>
      </c>
      <c r="B16" s="27" t="s">
        <v>457</v>
      </c>
      <c r="C16" s="27">
        <v>1</v>
      </c>
      <c r="D16" s="28">
        <v>214150821</v>
      </c>
      <c r="E16" s="27" t="s">
        <v>429</v>
      </c>
      <c r="F16" s="27" t="s">
        <v>424</v>
      </c>
      <c r="G16" s="27">
        <v>3.48</v>
      </c>
      <c r="H16" s="27">
        <v>3.48</v>
      </c>
      <c r="I16" s="46" t="s">
        <v>1616</v>
      </c>
      <c r="J16" s="27" t="s">
        <v>458</v>
      </c>
      <c r="K16" s="27" t="s">
        <v>1177</v>
      </c>
      <c r="L16" s="27" t="s">
        <v>1180</v>
      </c>
      <c r="M16" s="27" t="s">
        <v>444</v>
      </c>
      <c r="N16" s="28">
        <v>74117</v>
      </c>
      <c r="O16" s="28">
        <v>823997</v>
      </c>
      <c r="P16" s="29">
        <v>0.81445000000000001</v>
      </c>
    </row>
    <row r="17" spans="1:16" ht="17.25">
      <c r="A17" s="26" t="s">
        <v>456</v>
      </c>
      <c r="B17" s="27" t="s">
        <v>459</v>
      </c>
      <c r="C17" s="27">
        <v>1</v>
      </c>
      <c r="D17" s="28">
        <v>214159256</v>
      </c>
      <c r="E17" s="27" t="s">
        <v>429</v>
      </c>
      <c r="F17" s="27" t="s">
        <v>423</v>
      </c>
      <c r="G17" s="111">
        <v>55.55</v>
      </c>
      <c r="H17" s="111">
        <v>44.45</v>
      </c>
      <c r="I17" s="46" t="s">
        <v>1617</v>
      </c>
      <c r="J17" s="27" t="s">
        <v>460</v>
      </c>
      <c r="K17" s="27" t="s">
        <v>1177</v>
      </c>
      <c r="L17" s="27" t="s">
        <v>1180</v>
      </c>
      <c r="M17" s="27" t="s">
        <v>426</v>
      </c>
      <c r="N17" s="28">
        <v>74117</v>
      </c>
      <c r="O17" s="28">
        <v>823997</v>
      </c>
      <c r="P17" s="29">
        <v>0.99291249999999998</v>
      </c>
    </row>
    <row r="18" spans="1:16" ht="17.25">
      <c r="A18" s="26" t="s">
        <v>456</v>
      </c>
      <c r="B18" s="27" t="s">
        <v>461</v>
      </c>
      <c r="C18" s="27">
        <v>1</v>
      </c>
      <c r="D18" s="28">
        <v>214175531</v>
      </c>
      <c r="E18" s="27" t="s">
        <v>424</v>
      </c>
      <c r="F18" s="27" t="s">
        <v>423</v>
      </c>
      <c r="G18" s="27">
        <v>2.25</v>
      </c>
      <c r="H18" s="27">
        <v>2.25</v>
      </c>
      <c r="I18" s="46" t="s">
        <v>1618</v>
      </c>
      <c r="J18" s="27" t="s">
        <v>462</v>
      </c>
      <c r="K18" s="27" t="s">
        <v>1177</v>
      </c>
      <c r="L18" s="27" t="s">
        <v>1180</v>
      </c>
      <c r="M18" s="27" t="s">
        <v>444</v>
      </c>
      <c r="N18" s="28">
        <v>74116</v>
      </c>
      <c r="O18" s="28">
        <v>823997</v>
      </c>
      <c r="P18" s="29">
        <v>0.96545625000000002</v>
      </c>
    </row>
    <row r="19" spans="1:16" ht="17.25">
      <c r="A19" s="26" t="s">
        <v>463</v>
      </c>
      <c r="B19" s="27" t="s">
        <v>464</v>
      </c>
      <c r="C19" s="27">
        <v>1</v>
      </c>
      <c r="D19" s="28">
        <v>219584164</v>
      </c>
      <c r="E19" s="27" t="s">
        <v>429</v>
      </c>
      <c r="F19" s="27" t="s">
        <v>423</v>
      </c>
      <c r="G19" s="109">
        <v>0.13</v>
      </c>
      <c r="H19" s="109">
        <v>0.13</v>
      </c>
      <c r="I19" s="46" t="s">
        <v>1619</v>
      </c>
      <c r="J19" s="27" t="s">
        <v>1579</v>
      </c>
      <c r="K19" s="27" t="s">
        <v>1177</v>
      </c>
      <c r="L19" s="27" t="s">
        <v>1179</v>
      </c>
      <c r="M19" s="27" t="s">
        <v>444</v>
      </c>
      <c r="N19" s="28">
        <v>45408</v>
      </c>
      <c r="O19" s="28">
        <v>756103</v>
      </c>
      <c r="P19" s="29">
        <v>0.6667183333333333</v>
      </c>
    </row>
    <row r="20" spans="1:16" ht="17.25">
      <c r="A20" s="26" t="s">
        <v>463</v>
      </c>
      <c r="B20" s="27" t="s">
        <v>465</v>
      </c>
      <c r="C20" s="27">
        <v>1</v>
      </c>
      <c r="D20" s="28">
        <v>219748818</v>
      </c>
      <c r="E20" s="27" t="s">
        <v>429</v>
      </c>
      <c r="F20" s="27" t="s">
        <v>424</v>
      </c>
      <c r="G20" s="111">
        <v>70.55</v>
      </c>
      <c r="H20" s="111">
        <v>29.45</v>
      </c>
      <c r="I20" s="46" t="s">
        <v>1620</v>
      </c>
      <c r="J20" s="27" t="s">
        <v>466</v>
      </c>
      <c r="K20" s="27" t="s">
        <v>1177</v>
      </c>
      <c r="L20" s="27" t="s">
        <v>1179</v>
      </c>
      <c r="M20" s="27" t="s">
        <v>426</v>
      </c>
      <c r="N20" s="28">
        <v>74117</v>
      </c>
      <c r="O20" s="28">
        <v>823997</v>
      </c>
      <c r="P20" s="29">
        <v>0.99937187500000002</v>
      </c>
    </row>
    <row r="21" spans="1:16" ht="17.25">
      <c r="A21" s="26" t="s">
        <v>467</v>
      </c>
      <c r="B21" s="27" t="s">
        <v>468</v>
      </c>
      <c r="C21" s="27">
        <v>1</v>
      </c>
      <c r="D21" s="28">
        <v>229672955</v>
      </c>
      <c r="E21" s="27" t="s">
        <v>424</v>
      </c>
      <c r="F21" s="27" t="s">
        <v>442</v>
      </c>
      <c r="G21" s="111">
        <v>36.049999999999997</v>
      </c>
      <c r="H21" s="111">
        <v>36.049999999999997</v>
      </c>
      <c r="I21" s="46" t="s">
        <v>1621</v>
      </c>
      <c r="J21" s="27" t="s">
        <v>449</v>
      </c>
      <c r="K21" s="27" t="s">
        <v>1177</v>
      </c>
      <c r="L21" s="27" t="s">
        <v>1179</v>
      </c>
      <c r="M21" s="27" t="s">
        <v>426</v>
      </c>
      <c r="N21" s="28">
        <v>74115</v>
      </c>
      <c r="O21" s="28">
        <v>823996</v>
      </c>
      <c r="P21" s="29">
        <v>0.94756874999999996</v>
      </c>
    </row>
    <row r="22" spans="1:16" ht="17.25">
      <c r="A22" s="26" t="s">
        <v>469</v>
      </c>
      <c r="B22" s="27" t="s">
        <v>470</v>
      </c>
      <c r="C22" s="27">
        <v>1</v>
      </c>
      <c r="D22" s="28">
        <v>235690800</v>
      </c>
      <c r="E22" s="27" t="s">
        <v>424</v>
      </c>
      <c r="F22" s="27" t="s">
        <v>442</v>
      </c>
      <c r="G22" s="111">
        <v>63.22</v>
      </c>
      <c r="H22" s="111">
        <v>36.78</v>
      </c>
      <c r="I22" s="46" t="s">
        <v>1622</v>
      </c>
      <c r="J22" s="27" t="s">
        <v>471</v>
      </c>
      <c r="K22" s="27" t="s">
        <v>1177</v>
      </c>
      <c r="L22" s="27" t="s">
        <v>1179</v>
      </c>
      <c r="M22" s="27" t="s">
        <v>426</v>
      </c>
      <c r="N22" s="28">
        <v>62669</v>
      </c>
      <c r="O22" s="28">
        <v>545620</v>
      </c>
      <c r="P22" s="29">
        <v>0.99541935483870969</v>
      </c>
    </row>
    <row r="23" spans="1:16" ht="17.25">
      <c r="A23" s="26" t="s">
        <v>472</v>
      </c>
      <c r="B23" s="27" t="s">
        <v>473</v>
      </c>
      <c r="C23" s="27">
        <v>2</v>
      </c>
      <c r="D23" s="28">
        <v>422144</v>
      </c>
      <c r="E23" s="27" t="s">
        <v>423</v>
      </c>
      <c r="F23" s="27" t="s">
        <v>429</v>
      </c>
      <c r="G23" s="111">
        <v>95.36</v>
      </c>
      <c r="H23" s="27">
        <v>4.6399999999999997</v>
      </c>
      <c r="I23" s="46" t="s">
        <v>1623</v>
      </c>
      <c r="J23" s="27" t="s">
        <v>474</v>
      </c>
      <c r="K23" s="27" t="s">
        <v>1177</v>
      </c>
      <c r="L23" s="27" t="s">
        <v>1180</v>
      </c>
      <c r="M23" s="27" t="s">
        <v>426</v>
      </c>
      <c r="N23" s="28">
        <v>74117</v>
      </c>
      <c r="O23" s="28">
        <v>823997</v>
      </c>
      <c r="P23" s="29">
        <v>0.84812187500000003</v>
      </c>
    </row>
    <row r="24" spans="1:16" ht="17.25">
      <c r="A24" s="26" t="s">
        <v>472</v>
      </c>
      <c r="B24" s="27" t="s">
        <v>475</v>
      </c>
      <c r="C24" s="27">
        <v>2</v>
      </c>
      <c r="D24" s="28">
        <v>653575</v>
      </c>
      <c r="E24" s="27" t="s">
        <v>429</v>
      </c>
      <c r="F24" s="27" t="s">
        <v>423</v>
      </c>
      <c r="G24" s="111">
        <v>82.91</v>
      </c>
      <c r="H24" s="111">
        <v>17.09</v>
      </c>
      <c r="I24" s="46" t="s">
        <v>1624</v>
      </c>
      <c r="J24" s="27" t="s">
        <v>476</v>
      </c>
      <c r="K24" s="27" t="s">
        <v>1177</v>
      </c>
      <c r="L24" s="27" t="s">
        <v>1180</v>
      </c>
      <c r="M24" s="27" t="s">
        <v>444</v>
      </c>
      <c r="N24" s="28">
        <v>74117</v>
      </c>
      <c r="O24" s="28">
        <v>823996</v>
      </c>
      <c r="P24" s="29">
        <v>0.98873437500000005</v>
      </c>
    </row>
    <row r="25" spans="1:16" ht="17.25">
      <c r="A25" s="26" t="s">
        <v>477</v>
      </c>
      <c r="B25" s="27" t="s">
        <v>478</v>
      </c>
      <c r="C25" s="27">
        <v>2</v>
      </c>
      <c r="D25" s="28">
        <v>16574669</v>
      </c>
      <c r="E25" s="27" t="s">
        <v>442</v>
      </c>
      <c r="F25" s="27" t="s">
        <v>424</v>
      </c>
      <c r="G25" s="27">
        <v>86.3</v>
      </c>
      <c r="H25" s="27">
        <v>13.7</v>
      </c>
      <c r="I25" s="46" t="s">
        <v>1625</v>
      </c>
      <c r="J25" s="27" t="s">
        <v>476</v>
      </c>
      <c r="K25" s="27" t="s">
        <v>1177</v>
      </c>
      <c r="L25" s="27" t="s">
        <v>1179</v>
      </c>
      <c r="M25" s="27" t="s">
        <v>426</v>
      </c>
      <c r="N25" s="28">
        <v>74115</v>
      </c>
      <c r="O25" s="28">
        <v>823995</v>
      </c>
      <c r="P25" s="29">
        <v>0.78447187500000004</v>
      </c>
    </row>
    <row r="26" spans="1:16" ht="17.25">
      <c r="A26" s="26" t="s">
        <v>479</v>
      </c>
      <c r="B26" s="27" t="s">
        <v>480</v>
      </c>
      <c r="C26" s="27">
        <v>2</v>
      </c>
      <c r="D26" s="28">
        <v>25643221</v>
      </c>
      <c r="E26" s="27" t="s">
        <v>424</v>
      </c>
      <c r="F26" s="27" t="s">
        <v>423</v>
      </c>
      <c r="G26" s="111">
        <v>73.14</v>
      </c>
      <c r="H26" s="111">
        <v>26.86</v>
      </c>
      <c r="I26" s="46" t="s">
        <v>1626</v>
      </c>
      <c r="J26" s="27" t="s">
        <v>452</v>
      </c>
      <c r="K26" s="27" t="s">
        <v>1177</v>
      </c>
      <c r="L26" s="27" t="s">
        <v>1179</v>
      </c>
      <c r="M26" s="27" t="s">
        <v>426</v>
      </c>
      <c r="N26" s="28">
        <v>74117</v>
      </c>
      <c r="O26" s="28">
        <v>823997</v>
      </c>
      <c r="P26" s="29">
        <v>0.99770625000000002</v>
      </c>
    </row>
    <row r="27" spans="1:16" ht="17.25">
      <c r="A27" s="26" t="s">
        <v>481</v>
      </c>
      <c r="B27" s="27" t="s">
        <v>482</v>
      </c>
      <c r="C27" s="27">
        <v>2</v>
      </c>
      <c r="D27" s="28">
        <v>27730940</v>
      </c>
      <c r="E27" s="27" t="s">
        <v>429</v>
      </c>
      <c r="F27" s="27" t="s">
        <v>423</v>
      </c>
      <c r="G27" s="111">
        <v>60.69</v>
      </c>
      <c r="H27" s="111">
        <v>39.31</v>
      </c>
      <c r="I27" s="46" t="s">
        <v>1627</v>
      </c>
      <c r="J27" s="27" t="s">
        <v>483</v>
      </c>
      <c r="K27" s="27" t="s">
        <v>1177</v>
      </c>
      <c r="L27" s="27" t="s">
        <v>1180</v>
      </c>
      <c r="M27" s="27" t="s">
        <v>426</v>
      </c>
      <c r="N27" s="28">
        <v>74117</v>
      </c>
      <c r="O27" s="28">
        <v>823997</v>
      </c>
      <c r="P27" s="29">
        <v>0.995615625</v>
      </c>
    </row>
    <row r="28" spans="1:16" ht="17.25">
      <c r="A28" s="26" t="s">
        <v>484</v>
      </c>
      <c r="B28" s="27" t="s">
        <v>485</v>
      </c>
      <c r="C28" s="27">
        <v>2</v>
      </c>
      <c r="D28" s="28">
        <v>43207872</v>
      </c>
      <c r="E28" s="27" t="s">
        <v>424</v>
      </c>
      <c r="F28" s="27" t="s">
        <v>423</v>
      </c>
      <c r="G28" s="111">
        <v>42.16</v>
      </c>
      <c r="H28" s="111">
        <v>42.16</v>
      </c>
      <c r="I28" s="46" t="s">
        <v>1628</v>
      </c>
      <c r="J28" s="27" t="s">
        <v>486</v>
      </c>
      <c r="K28" s="27" t="s">
        <v>1177</v>
      </c>
      <c r="L28" s="27" t="s">
        <v>1180</v>
      </c>
      <c r="M28" s="27" t="s">
        <v>444</v>
      </c>
      <c r="N28" s="28">
        <v>74116</v>
      </c>
      <c r="O28" s="28">
        <v>823995</v>
      </c>
      <c r="P28" s="29">
        <v>0.99221250000000005</v>
      </c>
    </row>
    <row r="29" spans="1:16" ht="17.25">
      <c r="A29" s="26" t="s">
        <v>484</v>
      </c>
      <c r="B29" s="27" t="s">
        <v>487</v>
      </c>
      <c r="C29" s="27">
        <v>2</v>
      </c>
      <c r="D29" s="28">
        <v>43430440</v>
      </c>
      <c r="E29" s="27" t="s">
        <v>442</v>
      </c>
      <c r="F29" s="27" t="s">
        <v>424</v>
      </c>
      <c r="G29" s="111">
        <v>50.07</v>
      </c>
      <c r="H29" s="111">
        <v>49.93</v>
      </c>
      <c r="I29" s="46" t="s">
        <v>1629</v>
      </c>
      <c r="J29" s="27" t="s">
        <v>455</v>
      </c>
      <c r="K29" s="27" t="s">
        <v>1177</v>
      </c>
      <c r="L29" s="27" t="s">
        <v>1180</v>
      </c>
      <c r="M29" s="27" t="s">
        <v>444</v>
      </c>
      <c r="N29" s="28">
        <v>74116</v>
      </c>
      <c r="O29" s="28">
        <v>823995</v>
      </c>
      <c r="P29" s="29">
        <v>0.97326562500000002</v>
      </c>
    </row>
    <row r="30" spans="1:16" ht="17.25">
      <c r="A30" s="26" t="s">
        <v>484</v>
      </c>
      <c r="B30" s="27" t="s">
        <v>488</v>
      </c>
      <c r="C30" s="27">
        <v>2</v>
      </c>
      <c r="D30" s="28">
        <v>43698028</v>
      </c>
      <c r="E30" s="27" t="s">
        <v>442</v>
      </c>
      <c r="F30" s="27" t="s">
        <v>423</v>
      </c>
      <c r="G30" s="111">
        <v>90.43</v>
      </c>
      <c r="H30" s="27">
        <v>9.57</v>
      </c>
      <c r="I30" s="46" t="s">
        <v>1630</v>
      </c>
      <c r="J30" s="27" t="s">
        <v>489</v>
      </c>
      <c r="K30" s="27" t="s">
        <v>1177</v>
      </c>
      <c r="L30" s="27" t="s">
        <v>1180</v>
      </c>
      <c r="M30" s="27" t="s">
        <v>426</v>
      </c>
      <c r="N30" s="28">
        <v>74116</v>
      </c>
      <c r="O30" s="28">
        <v>823997</v>
      </c>
      <c r="P30" s="29">
        <v>0.99758749999999996</v>
      </c>
    </row>
    <row r="31" spans="1:16" ht="17.25">
      <c r="A31" s="26" t="s">
        <v>490</v>
      </c>
      <c r="B31" s="27" t="s">
        <v>491</v>
      </c>
      <c r="C31" s="27">
        <v>2</v>
      </c>
      <c r="D31" s="28">
        <v>58981064</v>
      </c>
      <c r="E31" s="27" t="s">
        <v>423</v>
      </c>
      <c r="F31" s="27" t="s">
        <v>424</v>
      </c>
      <c r="G31" s="111">
        <v>61.03</v>
      </c>
      <c r="H31" s="111">
        <v>38.97</v>
      </c>
      <c r="I31" s="46" t="s">
        <v>1631</v>
      </c>
      <c r="J31" s="27" t="s">
        <v>455</v>
      </c>
      <c r="K31" s="27" t="s">
        <v>1177</v>
      </c>
      <c r="L31" s="27" t="s">
        <v>1179</v>
      </c>
      <c r="M31" s="27" t="s">
        <v>444</v>
      </c>
      <c r="N31" s="28">
        <v>74116</v>
      </c>
      <c r="O31" s="28">
        <v>823996</v>
      </c>
      <c r="P31" s="29">
        <v>0.99833749999999999</v>
      </c>
    </row>
    <row r="32" spans="1:16" ht="17.25">
      <c r="A32" s="26" t="s">
        <v>490</v>
      </c>
      <c r="B32" s="27" t="s">
        <v>492</v>
      </c>
      <c r="C32" s="27">
        <v>2</v>
      </c>
      <c r="D32" s="28">
        <v>59307725</v>
      </c>
      <c r="E32" s="27" t="s">
        <v>424</v>
      </c>
      <c r="F32" s="27" t="s">
        <v>442</v>
      </c>
      <c r="G32" s="27">
        <v>39.200000000000003</v>
      </c>
      <c r="H32" s="27">
        <v>39.200000000000003</v>
      </c>
      <c r="I32" s="46" t="s">
        <v>1631</v>
      </c>
      <c r="J32" s="27" t="s">
        <v>455</v>
      </c>
      <c r="K32" s="27" t="s">
        <v>1177</v>
      </c>
      <c r="L32" s="27" t="s">
        <v>1179</v>
      </c>
      <c r="M32" s="27" t="s">
        <v>426</v>
      </c>
      <c r="N32" s="28">
        <v>74116</v>
      </c>
      <c r="O32" s="28">
        <v>823996</v>
      </c>
      <c r="P32" s="29">
        <v>0.99825624999999996</v>
      </c>
    </row>
    <row r="33" spans="1:16" ht="17.25">
      <c r="A33" s="26" t="s">
        <v>493</v>
      </c>
      <c r="B33" s="27" t="s">
        <v>494</v>
      </c>
      <c r="C33" s="27">
        <v>2</v>
      </c>
      <c r="D33" s="28">
        <v>60583665</v>
      </c>
      <c r="E33" s="27" t="s">
        <v>442</v>
      </c>
      <c r="F33" s="27" t="s">
        <v>424</v>
      </c>
      <c r="G33" s="111">
        <v>45.99</v>
      </c>
      <c r="H33" s="111">
        <v>45.99</v>
      </c>
      <c r="I33" s="46" t="s">
        <v>1632</v>
      </c>
      <c r="J33" s="27" t="s">
        <v>495</v>
      </c>
      <c r="K33" s="27" t="s">
        <v>1177</v>
      </c>
      <c r="L33" s="27" t="s">
        <v>1180</v>
      </c>
      <c r="M33" s="27" t="s">
        <v>426</v>
      </c>
      <c r="N33" s="28">
        <v>74116</v>
      </c>
      <c r="O33" s="28">
        <v>823996</v>
      </c>
      <c r="P33" s="29">
        <v>0.99608437500000002</v>
      </c>
    </row>
    <row r="34" spans="1:16" ht="17.25">
      <c r="A34" s="26" t="s">
        <v>496</v>
      </c>
      <c r="B34" s="27" t="s">
        <v>497</v>
      </c>
      <c r="C34" s="27">
        <v>2</v>
      </c>
      <c r="D34" s="28">
        <v>65287896</v>
      </c>
      <c r="E34" s="27" t="s">
        <v>442</v>
      </c>
      <c r="F34" s="27" t="s">
        <v>424</v>
      </c>
      <c r="G34" s="111">
        <v>63.43</v>
      </c>
      <c r="H34" s="111">
        <v>36.57</v>
      </c>
      <c r="I34" s="46" t="s">
        <v>1633</v>
      </c>
      <c r="J34" s="27" t="s">
        <v>1580</v>
      </c>
      <c r="K34" s="27" t="s">
        <v>1177</v>
      </c>
      <c r="L34" s="27" t="s">
        <v>1180</v>
      </c>
      <c r="M34" s="27" t="s">
        <v>426</v>
      </c>
      <c r="N34" s="28">
        <v>74117</v>
      </c>
      <c r="O34" s="28">
        <v>823997</v>
      </c>
      <c r="P34" s="29">
        <v>0.99956562500000001</v>
      </c>
    </row>
    <row r="35" spans="1:16" ht="17.25">
      <c r="A35" s="26" t="s">
        <v>496</v>
      </c>
      <c r="B35" s="27" t="s">
        <v>498</v>
      </c>
      <c r="C35" s="27">
        <v>2</v>
      </c>
      <c r="D35" s="28">
        <v>65355270</v>
      </c>
      <c r="E35" s="27" t="s">
        <v>424</v>
      </c>
      <c r="F35" s="27" t="s">
        <v>442</v>
      </c>
      <c r="G35" s="111">
        <v>30.38</v>
      </c>
      <c r="H35" s="111">
        <v>30.38</v>
      </c>
      <c r="I35" s="46" t="s">
        <v>1634</v>
      </c>
      <c r="J35" s="27" t="s">
        <v>432</v>
      </c>
      <c r="K35" s="27" t="s">
        <v>1177</v>
      </c>
      <c r="L35" s="27" t="s">
        <v>1180</v>
      </c>
      <c r="M35" s="27" t="s">
        <v>444</v>
      </c>
      <c r="N35" s="28">
        <v>74116</v>
      </c>
      <c r="O35" s="28">
        <v>823996</v>
      </c>
      <c r="P35" s="29">
        <v>0.99612812500000003</v>
      </c>
    </row>
    <row r="36" spans="1:16" ht="17.25">
      <c r="A36" s="26" t="s">
        <v>496</v>
      </c>
      <c r="B36" s="27" t="s">
        <v>499</v>
      </c>
      <c r="C36" s="27">
        <v>2</v>
      </c>
      <c r="D36" s="28">
        <v>65655012</v>
      </c>
      <c r="E36" s="27" t="s">
        <v>429</v>
      </c>
      <c r="F36" s="27" t="s">
        <v>424</v>
      </c>
      <c r="G36" s="111">
        <v>59.79</v>
      </c>
      <c r="H36" s="111">
        <v>40.21</v>
      </c>
      <c r="I36" s="46" t="s">
        <v>1635</v>
      </c>
      <c r="J36" s="27" t="s">
        <v>500</v>
      </c>
      <c r="K36" s="27" t="s">
        <v>1177</v>
      </c>
      <c r="L36" s="27" t="s">
        <v>1180</v>
      </c>
      <c r="M36" s="27" t="s">
        <v>444</v>
      </c>
      <c r="N36" s="28">
        <v>74117</v>
      </c>
      <c r="O36" s="28">
        <v>823997</v>
      </c>
      <c r="P36" s="29">
        <v>0.99629374999999998</v>
      </c>
    </row>
    <row r="37" spans="1:16" ht="17.25">
      <c r="A37" s="26" t="s">
        <v>501</v>
      </c>
      <c r="B37" s="27" t="s">
        <v>502</v>
      </c>
      <c r="C37" s="27">
        <v>2</v>
      </c>
      <c r="D37" s="28">
        <v>96913918</v>
      </c>
      <c r="E37" s="27" t="s">
        <v>423</v>
      </c>
      <c r="F37" s="27" t="s">
        <v>424</v>
      </c>
      <c r="G37" s="109">
        <v>0.48</v>
      </c>
      <c r="H37" s="109">
        <v>0.48</v>
      </c>
      <c r="I37" s="46" t="s">
        <v>1636</v>
      </c>
      <c r="J37" s="27" t="s">
        <v>503</v>
      </c>
      <c r="K37" s="27" t="s">
        <v>1178</v>
      </c>
      <c r="L37" s="27" t="s">
        <v>1179</v>
      </c>
      <c r="M37" s="27" t="s">
        <v>426</v>
      </c>
      <c r="N37" s="28">
        <v>34775</v>
      </c>
      <c r="O37" s="28">
        <v>477429</v>
      </c>
      <c r="P37" s="29">
        <v>0.9058272727272727</v>
      </c>
    </row>
    <row r="38" spans="1:16" ht="17.25">
      <c r="A38" s="26" t="s">
        <v>504</v>
      </c>
      <c r="B38" s="27" t="s">
        <v>505</v>
      </c>
      <c r="C38" s="27">
        <v>2</v>
      </c>
      <c r="D38" s="28">
        <v>118071061</v>
      </c>
      <c r="E38" s="27" t="s">
        <v>424</v>
      </c>
      <c r="F38" s="27" t="s">
        <v>442</v>
      </c>
      <c r="G38" s="112">
        <v>0.06</v>
      </c>
      <c r="H38" s="112">
        <v>0.06</v>
      </c>
      <c r="I38" s="46" t="s">
        <v>1637</v>
      </c>
      <c r="J38" s="27" t="s">
        <v>1581</v>
      </c>
      <c r="K38" s="27" t="s">
        <v>1177</v>
      </c>
      <c r="L38" s="27" t="s">
        <v>1179</v>
      </c>
      <c r="M38" s="27" t="s">
        <v>426</v>
      </c>
      <c r="N38" s="28">
        <v>26326</v>
      </c>
      <c r="O38" s="28">
        <v>457160</v>
      </c>
      <c r="P38" s="29">
        <v>0.71883333333333332</v>
      </c>
    </row>
    <row r="39" spans="1:16" ht="17.25">
      <c r="A39" s="26" t="s">
        <v>506</v>
      </c>
      <c r="B39" s="27" t="s">
        <v>507</v>
      </c>
      <c r="C39" s="27">
        <v>2</v>
      </c>
      <c r="D39" s="28">
        <v>121318166</v>
      </c>
      <c r="E39" s="27" t="s">
        <v>429</v>
      </c>
      <c r="F39" s="27" t="s">
        <v>424</v>
      </c>
      <c r="G39" s="111">
        <v>84.94</v>
      </c>
      <c r="H39" s="111">
        <v>15.06</v>
      </c>
      <c r="I39" s="46" t="s">
        <v>1638</v>
      </c>
      <c r="J39" s="27" t="s">
        <v>508</v>
      </c>
      <c r="K39" s="27" t="s">
        <v>1177</v>
      </c>
      <c r="L39" s="27" t="s">
        <v>1179</v>
      </c>
      <c r="M39" s="27" t="s">
        <v>444</v>
      </c>
      <c r="N39" s="28">
        <v>74117</v>
      </c>
      <c r="O39" s="28">
        <v>823997</v>
      </c>
      <c r="P39" s="29">
        <v>0.97891562499999996</v>
      </c>
    </row>
    <row r="40" spans="1:16" ht="17.25">
      <c r="A40" s="26" t="s">
        <v>506</v>
      </c>
      <c r="B40" s="27" t="s">
        <v>509</v>
      </c>
      <c r="C40" s="27">
        <v>2</v>
      </c>
      <c r="D40" s="28">
        <v>121347612</v>
      </c>
      <c r="E40" s="27" t="s">
        <v>424</v>
      </c>
      <c r="F40" s="27" t="s">
        <v>429</v>
      </c>
      <c r="G40" s="111">
        <v>72.78</v>
      </c>
      <c r="H40" s="111">
        <v>27.22</v>
      </c>
      <c r="I40" s="46" t="s">
        <v>1639</v>
      </c>
      <c r="J40" s="27" t="s">
        <v>500</v>
      </c>
      <c r="K40" s="27" t="s">
        <v>1177</v>
      </c>
      <c r="L40" s="27" t="s">
        <v>1179</v>
      </c>
      <c r="M40" s="27" t="s">
        <v>426</v>
      </c>
      <c r="N40" s="28">
        <v>74117</v>
      </c>
      <c r="O40" s="28">
        <v>823996</v>
      </c>
      <c r="P40" s="29">
        <v>0.85278125000000005</v>
      </c>
    </row>
    <row r="41" spans="1:16" ht="17.25">
      <c r="A41" s="26" t="s">
        <v>506</v>
      </c>
      <c r="B41" s="27" t="s">
        <v>510</v>
      </c>
      <c r="C41" s="27">
        <v>2</v>
      </c>
      <c r="D41" s="28">
        <v>121378852</v>
      </c>
      <c r="E41" s="27" t="s">
        <v>423</v>
      </c>
      <c r="F41" s="27" t="s">
        <v>429</v>
      </c>
      <c r="G41" s="27">
        <v>96.7</v>
      </c>
      <c r="H41" s="110">
        <v>3.3</v>
      </c>
      <c r="I41" s="46" t="s">
        <v>1640</v>
      </c>
      <c r="J41" s="27" t="s">
        <v>511</v>
      </c>
      <c r="K41" s="27" t="s">
        <v>1177</v>
      </c>
      <c r="L41" s="27" t="s">
        <v>1179</v>
      </c>
      <c r="M41" s="27" t="s">
        <v>444</v>
      </c>
      <c r="N41" s="28">
        <v>74117</v>
      </c>
      <c r="O41" s="28">
        <v>823997</v>
      </c>
      <c r="P41" s="29">
        <v>0.94905625000000005</v>
      </c>
    </row>
    <row r="42" spans="1:16" ht="17.25">
      <c r="A42" s="26" t="s">
        <v>512</v>
      </c>
      <c r="B42" s="27" t="s">
        <v>513</v>
      </c>
      <c r="C42" s="27">
        <v>2</v>
      </c>
      <c r="D42" s="28">
        <v>147861633</v>
      </c>
      <c r="E42" s="27" t="s">
        <v>423</v>
      </c>
      <c r="F42" s="27" t="s">
        <v>429</v>
      </c>
      <c r="G42" s="111">
        <v>15.47</v>
      </c>
      <c r="H42" s="111">
        <v>15.47</v>
      </c>
      <c r="I42" s="46" t="s">
        <v>1641</v>
      </c>
      <c r="J42" s="27" t="s">
        <v>514</v>
      </c>
      <c r="K42" s="27" t="s">
        <v>1177</v>
      </c>
      <c r="L42" s="27" t="s">
        <v>1179</v>
      </c>
      <c r="M42" s="27" t="s">
        <v>426</v>
      </c>
      <c r="N42" s="28">
        <v>74116</v>
      </c>
      <c r="O42" s="28">
        <v>823997</v>
      </c>
      <c r="P42" s="29">
        <v>0.99726250000000005</v>
      </c>
    </row>
    <row r="43" spans="1:16" ht="17.25">
      <c r="A43" s="26" t="s">
        <v>515</v>
      </c>
      <c r="B43" s="27" t="s">
        <v>516</v>
      </c>
      <c r="C43" s="27">
        <v>2</v>
      </c>
      <c r="D43" s="28">
        <v>158339550</v>
      </c>
      <c r="E43" s="27" t="s">
        <v>442</v>
      </c>
      <c r="F43" s="27" t="s">
        <v>424</v>
      </c>
      <c r="G43" s="111">
        <v>93.73</v>
      </c>
      <c r="H43" s="27">
        <v>6.27</v>
      </c>
      <c r="I43" s="46" t="s">
        <v>1642</v>
      </c>
      <c r="J43" s="27" t="s">
        <v>517</v>
      </c>
      <c r="K43" s="27" t="s">
        <v>1177</v>
      </c>
      <c r="L43" s="27" t="s">
        <v>1179</v>
      </c>
      <c r="M43" s="27" t="s">
        <v>426</v>
      </c>
      <c r="N43" s="28">
        <v>74117</v>
      </c>
      <c r="O43" s="28">
        <v>823996</v>
      </c>
      <c r="P43" s="29">
        <v>0.99451250000000002</v>
      </c>
    </row>
    <row r="44" spans="1:16" ht="17.25">
      <c r="A44" s="26" t="s">
        <v>518</v>
      </c>
      <c r="B44" s="27" t="s">
        <v>519</v>
      </c>
      <c r="C44" s="27">
        <v>2</v>
      </c>
      <c r="D44" s="28">
        <v>161135544</v>
      </c>
      <c r="E44" s="27" t="s">
        <v>423</v>
      </c>
      <c r="F44" s="27" t="s">
        <v>429</v>
      </c>
      <c r="G44" s="111">
        <v>71.349999999999994</v>
      </c>
      <c r="H44" s="111">
        <v>28.65</v>
      </c>
      <c r="I44" s="46" t="s">
        <v>1643</v>
      </c>
      <c r="J44" s="27" t="s">
        <v>500</v>
      </c>
      <c r="K44" s="27" t="s">
        <v>1177</v>
      </c>
      <c r="L44" s="27" t="s">
        <v>1180</v>
      </c>
      <c r="M44" s="27" t="s">
        <v>426</v>
      </c>
      <c r="N44" s="28">
        <v>74115</v>
      </c>
      <c r="O44" s="28">
        <v>823995</v>
      </c>
      <c r="P44" s="29">
        <v>0.99766874999999999</v>
      </c>
    </row>
    <row r="45" spans="1:16" ht="17.25">
      <c r="A45" s="26" t="s">
        <v>520</v>
      </c>
      <c r="B45" s="27" t="s">
        <v>521</v>
      </c>
      <c r="C45" s="27">
        <v>2</v>
      </c>
      <c r="D45" s="28">
        <v>165513091</v>
      </c>
      <c r="E45" s="27" t="s">
        <v>423</v>
      </c>
      <c r="F45" s="27" t="s">
        <v>429</v>
      </c>
      <c r="G45" s="111">
        <v>58.64</v>
      </c>
      <c r="H45" s="111">
        <v>41.36</v>
      </c>
      <c r="I45" s="46" t="s">
        <v>1644</v>
      </c>
      <c r="J45" s="27" t="s">
        <v>483</v>
      </c>
      <c r="K45" s="27" t="s">
        <v>1177</v>
      </c>
      <c r="L45" s="27" t="s">
        <v>1180</v>
      </c>
      <c r="M45" s="27" t="s">
        <v>426</v>
      </c>
      <c r="N45" s="28">
        <v>74117</v>
      </c>
      <c r="O45" s="28">
        <v>823997</v>
      </c>
      <c r="P45" s="29">
        <v>0.99441875000000002</v>
      </c>
    </row>
    <row r="46" spans="1:16" ht="17.25">
      <c r="A46" s="26" t="s">
        <v>520</v>
      </c>
      <c r="B46" s="27" t="s">
        <v>522</v>
      </c>
      <c r="C46" s="27">
        <v>2</v>
      </c>
      <c r="D46" s="28">
        <v>165573194</v>
      </c>
      <c r="E46" s="27" t="s">
        <v>423</v>
      </c>
      <c r="F46" s="27" t="s">
        <v>429</v>
      </c>
      <c r="G46" s="27">
        <v>4.72</v>
      </c>
      <c r="H46" s="27">
        <v>4.72</v>
      </c>
      <c r="I46" s="46" t="s">
        <v>1645</v>
      </c>
      <c r="J46" s="27" t="s">
        <v>523</v>
      </c>
      <c r="K46" s="27" t="s">
        <v>1177</v>
      </c>
      <c r="L46" s="27" t="s">
        <v>1180</v>
      </c>
      <c r="M46" s="27" t="s">
        <v>444</v>
      </c>
      <c r="N46" s="28">
        <v>74117</v>
      </c>
      <c r="O46" s="28">
        <v>823997</v>
      </c>
      <c r="P46" s="29">
        <v>0.92562187500000004</v>
      </c>
    </row>
    <row r="47" spans="1:16" ht="17.25">
      <c r="A47" s="26" t="s">
        <v>524</v>
      </c>
      <c r="B47" s="27" t="s">
        <v>525</v>
      </c>
      <c r="C47" s="27">
        <v>2</v>
      </c>
      <c r="D47" s="28">
        <v>219859171</v>
      </c>
      <c r="E47" s="27" t="s">
        <v>442</v>
      </c>
      <c r="F47" s="27" t="s">
        <v>424</v>
      </c>
      <c r="G47" s="27">
        <v>5.14</v>
      </c>
      <c r="H47" s="27">
        <v>5.14</v>
      </c>
      <c r="I47" s="46" t="s">
        <v>1646</v>
      </c>
      <c r="J47" s="27" t="s">
        <v>526</v>
      </c>
      <c r="K47" s="27" t="s">
        <v>1178</v>
      </c>
      <c r="L47" s="27" t="s">
        <v>1179</v>
      </c>
      <c r="M47" s="27" t="s">
        <v>426</v>
      </c>
      <c r="N47" s="28">
        <v>50402</v>
      </c>
      <c r="O47" s="28">
        <v>523888</v>
      </c>
      <c r="P47" s="29">
        <v>0.61430714285714294</v>
      </c>
    </row>
    <row r="48" spans="1:16" ht="17.25">
      <c r="A48" s="26" t="s">
        <v>527</v>
      </c>
      <c r="B48" s="27" t="s">
        <v>528</v>
      </c>
      <c r="C48" s="27">
        <v>2</v>
      </c>
      <c r="D48" s="28">
        <v>227101411</v>
      </c>
      <c r="E48" s="27" t="s">
        <v>424</v>
      </c>
      <c r="F48" s="27" t="s">
        <v>442</v>
      </c>
      <c r="G48" s="111">
        <v>63.85</v>
      </c>
      <c r="H48" s="111">
        <v>36.15</v>
      </c>
      <c r="I48" s="46" t="s">
        <v>1647</v>
      </c>
      <c r="J48" s="27" t="s">
        <v>1582</v>
      </c>
      <c r="K48" s="27" t="s">
        <v>1177</v>
      </c>
      <c r="L48" s="27" t="s">
        <v>1180</v>
      </c>
      <c r="M48" s="27" t="s">
        <v>426</v>
      </c>
      <c r="N48" s="28">
        <v>74115</v>
      </c>
      <c r="O48" s="28">
        <v>823996</v>
      </c>
      <c r="P48" s="29">
        <v>0.99931875000000003</v>
      </c>
    </row>
    <row r="49" spans="1:16" ht="17.25">
      <c r="A49" s="26" t="s">
        <v>529</v>
      </c>
      <c r="B49" s="27" t="s">
        <v>530</v>
      </c>
      <c r="C49" s="27">
        <v>3</v>
      </c>
      <c r="D49" s="28">
        <v>12336507</v>
      </c>
      <c r="E49" s="27" t="s">
        <v>424</v>
      </c>
      <c r="F49" s="27" t="s">
        <v>442</v>
      </c>
      <c r="G49" s="111">
        <v>87.65</v>
      </c>
      <c r="H49" s="111">
        <v>12.35</v>
      </c>
      <c r="I49" s="46" t="s">
        <v>1648</v>
      </c>
      <c r="J49" s="27" t="s">
        <v>531</v>
      </c>
      <c r="K49" s="27" t="s">
        <v>1177</v>
      </c>
      <c r="L49" s="27" t="s">
        <v>1180</v>
      </c>
      <c r="M49" s="27" t="s">
        <v>426</v>
      </c>
      <c r="N49" s="28">
        <v>74117</v>
      </c>
      <c r="O49" s="28">
        <v>823997</v>
      </c>
      <c r="P49" s="29">
        <v>0.99824374999999999</v>
      </c>
    </row>
    <row r="50" spans="1:16" ht="17.25">
      <c r="A50" s="26" t="s">
        <v>529</v>
      </c>
      <c r="B50" s="27" t="s">
        <v>532</v>
      </c>
      <c r="C50" s="27">
        <v>3</v>
      </c>
      <c r="D50" s="28">
        <v>12489342</v>
      </c>
      <c r="E50" s="27" t="s">
        <v>424</v>
      </c>
      <c r="F50" s="27" t="s">
        <v>423</v>
      </c>
      <c r="G50" s="111">
        <v>42.49</v>
      </c>
      <c r="H50" s="111">
        <v>42.49</v>
      </c>
      <c r="I50" s="46" t="s">
        <v>1649</v>
      </c>
      <c r="J50" s="27" t="s">
        <v>466</v>
      </c>
      <c r="K50" s="27" t="s">
        <v>1177</v>
      </c>
      <c r="L50" s="27" t="s">
        <v>1180</v>
      </c>
      <c r="M50" s="27" t="s">
        <v>444</v>
      </c>
      <c r="N50" s="28">
        <v>74117</v>
      </c>
      <c r="O50" s="28">
        <v>823997</v>
      </c>
      <c r="P50" s="29">
        <v>0.99066874999999999</v>
      </c>
    </row>
    <row r="51" spans="1:16" ht="17.25">
      <c r="A51" s="26" t="s">
        <v>533</v>
      </c>
      <c r="B51" s="27" t="s">
        <v>534</v>
      </c>
      <c r="C51" s="27">
        <v>3</v>
      </c>
      <c r="D51" s="28">
        <v>23455582</v>
      </c>
      <c r="E51" s="27" t="s">
        <v>423</v>
      </c>
      <c r="F51" s="27" t="s">
        <v>429</v>
      </c>
      <c r="G51" s="111">
        <v>78.78</v>
      </c>
      <c r="H51" s="111">
        <v>21.22</v>
      </c>
      <c r="I51" s="46" t="s">
        <v>1650</v>
      </c>
      <c r="J51" s="27" t="s">
        <v>430</v>
      </c>
      <c r="K51" s="27" t="s">
        <v>1177</v>
      </c>
      <c r="L51" s="27" t="s">
        <v>1180</v>
      </c>
      <c r="M51" s="27" t="s">
        <v>426</v>
      </c>
      <c r="N51" s="28">
        <v>74117</v>
      </c>
      <c r="O51" s="28">
        <v>823997</v>
      </c>
      <c r="P51" s="29">
        <v>0.99967812499999997</v>
      </c>
    </row>
    <row r="52" spans="1:16" ht="17.25">
      <c r="A52" s="26" t="s">
        <v>533</v>
      </c>
      <c r="B52" s="27" t="s">
        <v>535</v>
      </c>
      <c r="C52" s="27">
        <v>3</v>
      </c>
      <c r="D52" s="28">
        <v>23510044</v>
      </c>
      <c r="E52" s="27" t="s">
        <v>424</v>
      </c>
      <c r="F52" s="27" t="s">
        <v>442</v>
      </c>
      <c r="G52" s="27">
        <v>3.13</v>
      </c>
      <c r="H52" s="27">
        <v>3.13</v>
      </c>
      <c r="I52" s="46" t="s">
        <v>1651</v>
      </c>
      <c r="J52" s="27" t="s">
        <v>536</v>
      </c>
      <c r="K52" s="27" t="s">
        <v>1177</v>
      </c>
      <c r="L52" s="27" t="s">
        <v>1180</v>
      </c>
      <c r="M52" s="27" t="s">
        <v>444</v>
      </c>
      <c r="N52" s="28">
        <v>74116</v>
      </c>
      <c r="O52" s="28">
        <v>823996</v>
      </c>
      <c r="P52" s="29">
        <v>0.97488750000000002</v>
      </c>
    </row>
    <row r="53" spans="1:16" ht="17.25">
      <c r="A53" s="26" t="s">
        <v>537</v>
      </c>
      <c r="B53" s="27" t="s">
        <v>538</v>
      </c>
      <c r="C53" s="27">
        <v>3</v>
      </c>
      <c r="D53" s="28">
        <v>46925539</v>
      </c>
      <c r="E53" s="27" t="s">
        <v>429</v>
      </c>
      <c r="F53" s="27" t="s">
        <v>423</v>
      </c>
      <c r="G53" s="111">
        <v>62.62</v>
      </c>
      <c r="H53" s="111">
        <v>37.380000000000003</v>
      </c>
      <c r="I53" s="46" t="s">
        <v>1652</v>
      </c>
      <c r="J53" s="27" t="s">
        <v>539</v>
      </c>
      <c r="K53" s="27" t="s">
        <v>1177</v>
      </c>
      <c r="L53" s="27" t="s">
        <v>1180</v>
      </c>
      <c r="M53" s="27" t="s">
        <v>426</v>
      </c>
      <c r="N53" s="28">
        <v>74115</v>
      </c>
      <c r="O53" s="28">
        <v>823995</v>
      </c>
      <c r="P53" s="29">
        <v>0.94784999999999997</v>
      </c>
    </row>
    <row r="54" spans="1:16" ht="17.25">
      <c r="A54" s="26" t="s">
        <v>537</v>
      </c>
      <c r="B54" s="27" t="s">
        <v>540</v>
      </c>
      <c r="C54" s="27">
        <v>3</v>
      </c>
      <c r="D54" s="28">
        <v>47242923</v>
      </c>
      <c r="E54" s="27" t="s">
        <v>424</v>
      </c>
      <c r="F54" s="27" t="s">
        <v>442</v>
      </c>
      <c r="G54" s="111">
        <v>10.07</v>
      </c>
      <c r="H54" s="111">
        <v>10.07</v>
      </c>
      <c r="I54" s="46" t="s">
        <v>1653</v>
      </c>
      <c r="J54" s="27" t="s">
        <v>541</v>
      </c>
      <c r="K54" s="27" t="s">
        <v>1177</v>
      </c>
      <c r="L54" s="27" t="s">
        <v>1180</v>
      </c>
      <c r="M54" s="27" t="s">
        <v>444</v>
      </c>
      <c r="N54" s="28">
        <v>74036</v>
      </c>
      <c r="O54" s="28">
        <v>819488</v>
      </c>
      <c r="P54" s="29">
        <v>0.78462580645161284</v>
      </c>
    </row>
    <row r="55" spans="1:16" ht="17.25">
      <c r="A55" s="26" t="s">
        <v>542</v>
      </c>
      <c r="B55" s="27" t="s">
        <v>543</v>
      </c>
      <c r="C55" s="27">
        <v>3</v>
      </c>
      <c r="D55" s="28">
        <v>49980596</v>
      </c>
      <c r="E55" s="27" t="s">
        <v>423</v>
      </c>
      <c r="F55" s="27" t="s">
        <v>429</v>
      </c>
      <c r="G55" s="111">
        <v>68.42</v>
      </c>
      <c r="H55" s="111">
        <v>31.58</v>
      </c>
      <c r="I55" s="46" t="s">
        <v>1654</v>
      </c>
      <c r="J55" s="27" t="s">
        <v>471</v>
      </c>
      <c r="K55" s="27" t="s">
        <v>1177</v>
      </c>
      <c r="L55" s="27" t="s">
        <v>1179</v>
      </c>
      <c r="M55" s="27" t="s">
        <v>426</v>
      </c>
      <c r="N55" s="28">
        <v>74115</v>
      </c>
      <c r="O55" s="28">
        <v>823996</v>
      </c>
      <c r="P55" s="29">
        <v>0.93054375</v>
      </c>
    </row>
    <row r="56" spans="1:16" ht="17.25">
      <c r="A56" s="26" t="s">
        <v>544</v>
      </c>
      <c r="B56" s="27" t="s">
        <v>545</v>
      </c>
      <c r="C56" s="27">
        <v>3</v>
      </c>
      <c r="D56" s="28">
        <v>53127677</v>
      </c>
      <c r="E56" s="27" t="s">
        <v>423</v>
      </c>
      <c r="F56" s="27" t="s">
        <v>424</v>
      </c>
      <c r="G56" s="111">
        <v>56.34</v>
      </c>
      <c r="H56" s="111">
        <v>43.66</v>
      </c>
      <c r="I56" s="46" t="s">
        <v>1655</v>
      </c>
      <c r="J56" s="27" t="s">
        <v>455</v>
      </c>
      <c r="K56" s="27" t="s">
        <v>1177</v>
      </c>
      <c r="L56" s="27" t="s">
        <v>1179</v>
      </c>
      <c r="M56" s="27" t="s">
        <v>426</v>
      </c>
      <c r="N56" s="28">
        <v>74116</v>
      </c>
      <c r="O56" s="28">
        <v>823996</v>
      </c>
      <c r="P56" s="29">
        <v>0.99737187500000002</v>
      </c>
    </row>
    <row r="57" spans="1:16" ht="17.25">
      <c r="A57" s="26" t="s">
        <v>546</v>
      </c>
      <c r="B57" s="27" t="s">
        <v>547</v>
      </c>
      <c r="C57" s="27">
        <v>3</v>
      </c>
      <c r="D57" s="28">
        <v>54828827</v>
      </c>
      <c r="E57" s="27" t="s">
        <v>423</v>
      </c>
      <c r="F57" s="27" t="s">
        <v>424</v>
      </c>
      <c r="G57" s="27">
        <v>4.5199999999999996</v>
      </c>
      <c r="H57" s="27">
        <v>4.5199999999999996</v>
      </c>
      <c r="I57" s="46" t="s">
        <v>1656</v>
      </c>
      <c r="J57" s="27" t="s">
        <v>523</v>
      </c>
      <c r="K57" s="27" t="s">
        <v>1177</v>
      </c>
      <c r="L57" s="27" t="s">
        <v>1179</v>
      </c>
      <c r="M57" s="27" t="s">
        <v>426</v>
      </c>
      <c r="N57" s="28">
        <v>74117</v>
      </c>
      <c r="O57" s="28">
        <v>823996</v>
      </c>
      <c r="P57" s="29">
        <v>0.95364375000000001</v>
      </c>
    </row>
    <row r="58" spans="1:16" ht="17.25">
      <c r="A58" s="26" t="s">
        <v>548</v>
      </c>
      <c r="B58" s="27" t="s">
        <v>549</v>
      </c>
      <c r="C58" s="27">
        <v>3</v>
      </c>
      <c r="D58" s="28">
        <v>63962339</v>
      </c>
      <c r="E58" s="27" t="s">
        <v>424</v>
      </c>
      <c r="F58" s="27" t="s">
        <v>442</v>
      </c>
      <c r="G58" s="111">
        <v>84.42</v>
      </c>
      <c r="H58" s="111">
        <v>15.58</v>
      </c>
      <c r="I58" s="46" t="s">
        <v>1609</v>
      </c>
      <c r="J58" s="27" t="s">
        <v>430</v>
      </c>
      <c r="K58" s="27" t="s">
        <v>1177</v>
      </c>
      <c r="L58" s="27" t="s">
        <v>1180</v>
      </c>
      <c r="M58" s="27" t="s">
        <v>426</v>
      </c>
      <c r="N58" s="28">
        <v>74117</v>
      </c>
      <c r="O58" s="28">
        <v>823996</v>
      </c>
      <c r="P58" s="29">
        <v>0.99426875000000003</v>
      </c>
    </row>
    <row r="59" spans="1:16" ht="17.25">
      <c r="A59" s="26" t="s">
        <v>548</v>
      </c>
      <c r="B59" s="27" t="s">
        <v>550</v>
      </c>
      <c r="C59" s="27">
        <v>3</v>
      </c>
      <c r="D59" s="28">
        <v>64460694</v>
      </c>
      <c r="E59" s="27" t="s">
        <v>424</v>
      </c>
      <c r="F59" s="27" t="s">
        <v>442</v>
      </c>
      <c r="G59" s="111">
        <v>99.56</v>
      </c>
      <c r="H59" s="109">
        <v>0.44</v>
      </c>
      <c r="I59" s="46" t="s">
        <v>1657</v>
      </c>
      <c r="J59" s="27" t="s">
        <v>551</v>
      </c>
      <c r="K59" s="27" t="s">
        <v>1177</v>
      </c>
      <c r="L59" s="27" t="s">
        <v>1180</v>
      </c>
      <c r="M59" s="27" t="s">
        <v>444</v>
      </c>
      <c r="N59" s="28">
        <v>72923</v>
      </c>
      <c r="O59" s="28">
        <v>820276</v>
      </c>
      <c r="P59" s="29">
        <v>0.64804285714285714</v>
      </c>
    </row>
    <row r="60" spans="1:16" ht="17.25">
      <c r="A60" s="26" t="s">
        <v>552</v>
      </c>
      <c r="B60" s="27" t="s">
        <v>553</v>
      </c>
      <c r="C60" s="27">
        <v>3</v>
      </c>
      <c r="D60" s="28">
        <v>64701146</v>
      </c>
      <c r="E60" s="27" t="s">
        <v>442</v>
      </c>
      <c r="F60" s="27" t="s">
        <v>424</v>
      </c>
      <c r="G60" s="111">
        <v>70.36</v>
      </c>
      <c r="H60" s="111">
        <v>29.64</v>
      </c>
      <c r="I60" s="46" t="s">
        <v>1658</v>
      </c>
      <c r="J60" s="27" t="s">
        <v>466</v>
      </c>
      <c r="K60" s="27" t="s">
        <v>1177</v>
      </c>
      <c r="L60" s="27" t="s">
        <v>1180</v>
      </c>
      <c r="M60" s="27" t="s">
        <v>426</v>
      </c>
      <c r="N60" s="28">
        <v>74117</v>
      </c>
      <c r="O60" s="28">
        <v>823997</v>
      </c>
      <c r="P60" s="29">
        <v>0.99682187499999997</v>
      </c>
    </row>
    <row r="61" spans="1:16" ht="17.25">
      <c r="A61" s="26" t="s">
        <v>554</v>
      </c>
      <c r="B61" s="27" t="s">
        <v>555</v>
      </c>
      <c r="C61" s="27">
        <v>3</v>
      </c>
      <c r="D61" s="28">
        <v>72865183</v>
      </c>
      <c r="E61" s="27" t="s">
        <v>429</v>
      </c>
      <c r="F61" s="27" t="s">
        <v>423</v>
      </c>
      <c r="G61" s="111">
        <v>92.83</v>
      </c>
      <c r="H61" s="27">
        <v>7.17</v>
      </c>
      <c r="I61" s="46" t="s">
        <v>1659</v>
      </c>
      <c r="J61" s="27" t="s">
        <v>1583</v>
      </c>
      <c r="K61" s="27" t="s">
        <v>1177</v>
      </c>
      <c r="L61" s="27" t="s">
        <v>1179</v>
      </c>
      <c r="M61" s="27" t="s">
        <v>426</v>
      </c>
      <c r="N61" s="28">
        <v>74117</v>
      </c>
      <c r="O61" s="28">
        <v>823997</v>
      </c>
      <c r="P61" s="29">
        <v>0.87036562500000003</v>
      </c>
    </row>
    <row r="62" spans="1:16" ht="17.25">
      <c r="A62" s="26" t="s">
        <v>557</v>
      </c>
      <c r="B62" s="27" t="s">
        <v>558</v>
      </c>
      <c r="C62" s="27">
        <v>3</v>
      </c>
      <c r="D62" s="28">
        <v>77671721</v>
      </c>
      <c r="E62" s="27" t="s">
        <v>429</v>
      </c>
      <c r="F62" s="27" t="s">
        <v>442</v>
      </c>
      <c r="G62" s="111">
        <v>61.84</v>
      </c>
      <c r="H62" s="111">
        <v>38.159999999999997</v>
      </c>
      <c r="I62" s="46" t="s">
        <v>1660</v>
      </c>
      <c r="J62" s="27" t="s">
        <v>455</v>
      </c>
      <c r="K62" s="27" t="s">
        <v>1177</v>
      </c>
      <c r="L62" s="27" t="s">
        <v>1179</v>
      </c>
      <c r="M62" s="27" t="s">
        <v>426</v>
      </c>
      <c r="N62" s="28">
        <v>74116</v>
      </c>
      <c r="O62" s="28">
        <v>823996</v>
      </c>
      <c r="P62" s="29">
        <v>0.97960625000000001</v>
      </c>
    </row>
    <row r="63" spans="1:16" ht="17.25">
      <c r="A63" s="26" t="s">
        <v>559</v>
      </c>
      <c r="B63" s="27" t="s">
        <v>560</v>
      </c>
      <c r="C63" s="27">
        <v>3</v>
      </c>
      <c r="D63" s="28">
        <v>123065778</v>
      </c>
      <c r="E63" s="27" t="s">
        <v>442</v>
      </c>
      <c r="F63" s="27" t="s">
        <v>424</v>
      </c>
      <c r="G63" s="111">
        <v>77.23</v>
      </c>
      <c r="H63" s="111">
        <v>22.77</v>
      </c>
      <c r="I63" s="46" t="s">
        <v>1661</v>
      </c>
      <c r="J63" s="27" t="s">
        <v>561</v>
      </c>
      <c r="K63" s="27" t="s">
        <v>1177</v>
      </c>
      <c r="L63" s="27" t="s">
        <v>1180</v>
      </c>
      <c r="M63" s="27" t="s">
        <v>426</v>
      </c>
      <c r="N63" s="28">
        <v>74117</v>
      </c>
      <c r="O63" s="28">
        <v>823997</v>
      </c>
      <c r="P63" s="29">
        <v>0.99535312499999995</v>
      </c>
    </row>
    <row r="64" spans="1:16" ht="17.25">
      <c r="A64" s="26" t="s">
        <v>562</v>
      </c>
      <c r="B64" s="27" t="s">
        <v>563</v>
      </c>
      <c r="C64" s="27">
        <v>3</v>
      </c>
      <c r="D64" s="28">
        <v>124926637</v>
      </c>
      <c r="E64" s="27" t="s">
        <v>423</v>
      </c>
      <c r="F64" s="27" t="s">
        <v>429</v>
      </c>
      <c r="G64" s="111">
        <v>46.51</v>
      </c>
      <c r="H64" s="111">
        <v>46.51</v>
      </c>
      <c r="I64" s="46" t="s">
        <v>1662</v>
      </c>
      <c r="J64" s="27" t="s">
        <v>452</v>
      </c>
      <c r="K64" s="27" t="s">
        <v>1177</v>
      </c>
      <c r="L64" s="27" t="s">
        <v>1179</v>
      </c>
      <c r="M64" s="27" t="s">
        <v>426</v>
      </c>
      <c r="N64" s="28">
        <v>74115</v>
      </c>
      <c r="O64" s="28">
        <v>823996</v>
      </c>
      <c r="P64" s="29">
        <v>0.98619374999999998</v>
      </c>
    </row>
    <row r="65" spans="1:16" ht="17.25">
      <c r="A65" s="26" t="s">
        <v>564</v>
      </c>
      <c r="B65" s="27" t="s">
        <v>565</v>
      </c>
      <c r="C65" s="27">
        <v>3</v>
      </c>
      <c r="D65" s="28">
        <v>129333182</v>
      </c>
      <c r="E65" s="27" t="s">
        <v>429</v>
      </c>
      <c r="F65" s="27" t="s">
        <v>424</v>
      </c>
      <c r="G65" s="111">
        <v>89.83</v>
      </c>
      <c r="H65" s="111">
        <v>10.17</v>
      </c>
      <c r="I65" s="46" t="s">
        <v>1637</v>
      </c>
      <c r="J65" s="27" t="s">
        <v>476</v>
      </c>
      <c r="K65" s="27" t="s">
        <v>1177</v>
      </c>
      <c r="L65" s="27" t="s">
        <v>1179</v>
      </c>
      <c r="M65" s="27" t="s">
        <v>426</v>
      </c>
      <c r="N65" s="28">
        <v>74117</v>
      </c>
      <c r="O65" s="28">
        <v>823997</v>
      </c>
      <c r="P65" s="29">
        <v>0.98043437499999997</v>
      </c>
    </row>
    <row r="66" spans="1:16" ht="17.25">
      <c r="A66" s="26" t="s">
        <v>564</v>
      </c>
      <c r="B66" s="27" t="s">
        <v>566</v>
      </c>
      <c r="C66" s="27">
        <v>3</v>
      </c>
      <c r="D66" s="28">
        <v>129470067</v>
      </c>
      <c r="E66" s="27" t="s">
        <v>423</v>
      </c>
      <c r="F66" s="27" t="s">
        <v>429</v>
      </c>
      <c r="G66" s="109">
        <v>0.2</v>
      </c>
      <c r="H66" s="109">
        <v>0.2</v>
      </c>
      <c r="I66" s="46" t="s">
        <v>1663</v>
      </c>
      <c r="J66" s="27" t="s">
        <v>567</v>
      </c>
      <c r="K66" s="27" t="s">
        <v>1177</v>
      </c>
      <c r="L66" s="27" t="s">
        <v>1179</v>
      </c>
      <c r="M66" s="27" t="s">
        <v>444</v>
      </c>
      <c r="N66" s="28">
        <v>67516</v>
      </c>
      <c r="O66" s="28">
        <v>797362</v>
      </c>
      <c r="P66" s="29">
        <v>0.83504210526315792</v>
      </c>
    </row>
    <row r="67" spans="1:16" ht="17.25">
      <c r="A67" s="26" t="s">
        <v>568</v>
      </c>
      <c r="B67" s="27" t="s">
        <v>569</v>
      </c>
      <c r="C67" s="27">
        <v>3</v>
      </c>
      <c r="D67" s="28">
        <v>150066540</v>
      </c>
      <c r="E67" s="27" t="s">
        <v>442</v>
      </c>
      <c r="F67" s="27" t="s">
        <v>423</v>
      </c>
      <c r="G67" s="27">
        <v>5.53</v>
      </c>
      <c r="H67" s="27">
        <v>5.53</v>
      </c>
      <c r="I67" s="46" t="s">
        <v>1664</v>
      </c>
      <c r="J67" s="27" t="s">
        <v>570</v>
      </c>
      <c r="K67" s="27" t="s">
        <v>1177</v>
      </c>
      <c r="L67" s="27" t="s">
        <v>1179</v>
      </c>
      <c r="M67" s="27" t="s">
        <v>426</v>
      </c>
      <c r="N67" s="28">
        <v>74117</v>
      </c>
      <c r="O67" s="28">
        <v>823997</v>
      </c>
      <c r="P67" s="29">
        <v>0.92451562499999995</v>
      </c>
    </row>
    <row r="68" spans="1:16" ht="17.25">
      <c r="A68" s="26" t="s">
        <v>571</v>
      </c>
      <c r="B68" s="27" t="s">
        <v>572</v>
      </c>
      <c r="C68" s="27">
        <v>3</v>
      </c>
      <c r="D68" s="28">
        <v>152086533</v>
      </c>
      <c r="E68" s="27" t="s">
        <v>442</v>
      </c>
      <c r="F68" s="27" t="s">
        <v>424</v>
      </c>
      <c r="G68" s="111">
        <v>60.02</v>
      </c>
      <c r="H68" s="111">
        <v>39.979999999999997</v>
      </c>
      <c r="I68" s="46" t="s">
        <v>1665</v>
      </c>
      <c r="J68" s="27" t="s">
        <v>500</v>
      </c>
      <c r="K68" s="27" t="s">
        <v>1177</v>
      </c>
      <c r="L68" s="27" t="s">
        <v>1179</v>
      </c>
      <c r="M68" s="27" t="s">
        <v>426</v>
      </c>
      <c r="N68" s="28">
        <v>74117</v>
      </c>
      <c r="O68" s="28">
        <v>823997</v>
      </c>
      <c r="P68" s="29">
        <v>0.99544062499999997</v>
      </c>
    </row>
    <row r="69" spans="1:16" ht="17.25">
      <c r="A69" s="26" t="s">
        <v>571</v>
      </c>
      <c r="B69" s="27" t="s">
        <v>573</v>
      </c>
      <c r="C69" s="27">
        <v>3</v>
      </c>
      <c r="D69" s="28">
        <v>152417881</v>
      </c>
      <c r="E69" s="27" t="s">
        <v>429</v>
      </c>
      <c r="F69" s="27" t="s">
        <v>442</v>
      </c>
      <c r="G69" s="111">
        <v>95.71</v>
      </c>
      <c r="H69" s="27">
        <v>4.29</v>
      </c>
      <c r="I69" s="46" t="s">
        <v>1666</v>
      </c>
      <c r="J69" s="27" t="s">
        <v>1584</v>
      </c>
      <c r="K69" s="27" t="s">
        <v>1177</v>
      </c>
      <c r="L69" s="27" t="s">
        <v>1179</v>
      </c>
      <c r="M69" s="27" t="s">
        <v>444</v>
      </c>
      <c r="N69" s="28">
        <v>74116</v>
      </c>
      <c r="O69" s="28">
        <v>823997</v>
      </c>
      <c r="P69" s="29">
        <v>0.99295624999999998</v>
      </c>
    </row>
    <row r="70" spans="1:16" ht="17.25">
      <c r="A70" s="26" t="s">
        <v>571</v>
      </c>
      <c r="B70" s="27" t="s">
        <v>574</v>
      </c>
      <c r="C70" s="27">
        <v>3</v>
      </c>
      <c r="D70" s="28">
        <v>152433628</v>
      </c>
      <c r="E70" s="27" t="s">
        <v>429</v>
      </c>
      <c r="F70" s="27" t="s">
        <v>423</v>
      </c>
      <c r="G70" s="111">
        <v>31.69</v>
      </c>
      <c r="H70" s="111">
        <v>31.69</v>
      </c>
      <c r="I70" s="46" t="s">
        <v>1667</v>
      </c>
      <c r="J70" s="27" t="s">
        <v>455</v>
      </c>
      <c r="K70" s="27" t="s">
        <v>1177</v>
      </c>
      <c r="L70" s="27" t="s">
        <v>1179</v>
      </c>
      <c r="M70" s="27" t="s">
        <v>444</v>
      </c>
      <c r="N70" s="28">
        <v>74115</v>
      </c>
      <c r="O70" s="28">
        <v>823995</v>
      </c>
      <c r="P70" s="29">
        <v>0.99549062499999996</v>
      </c>
    </row>
    <row r="71" spans="1:16" ht="17.25">
      <c r="A71" s="26" t="s">
        <v>575</v>
      </c>
      <c r="B71" s="27" t="s">
        <v>576</v>
      </c>
      <c r="C71" s="27">
        <v>3</v>
      </c>
      <c r="D71" s="28">
        <v>168218841</v>
      </c>
      <c r="E71" s="27" t="s">
        <v>442</v>
      </c>
      <c r="F71" s="27" t="s">
        <v>423</v>
      </c>
      <c r="G71" s="111">
        <v>85.67</v>
      </c>
      <c r="H71" s="111">
        <v>14.33</v>
      </c>
      <c r="I71" s="46" t="s">
        <v>1608</v>
      </c>
      <c r="J71" s="27" t="s">
        <v>514</v>
      </c>
      <c r="K71" s="27" t="s">
        <v>1177</v>
      </c>
      <c r="L71" s="27" t="s">
        <v>1179</v>
      </c>
      <c r="M71" s="27" t="s">
        <v>426</v>
      </c>
      <c r="N71" s="28">
        <v>74117</v>
      </c>
      <c r="O71" s="28">
        <v>823997</v>
      </c>
      <c r="P71" s="29">
        <v>0.99760625000000003</v>
      </c>
    </row>
    <row r="72" spans="1:16" ht="17.25">
      <c r="A72" s="26" t="s">
        <v>577</v>
      </c>
      <c r="B72" s="27" t="s">
        <v>578</v>
      </c>
      <c r="C72" s="27">
        <v>3</v>
      </c>
      <c r="D72" s="28">
        <v>170733076</v>
      </c>
      <c r="E72" s="27" t="s">
        <v>424</v>
      </c>
      <c r="F72" s="27" t="s">
        <v>442</v>
      </c>
      <c r="G72" s="111">
        <v>71</v>
      </c>
      <c r="H72" s="111">
        <v>29</v>
      </c>
      <c r="I72" s="46" t="s">
        <v>1668</v>
      </c>
      <c r="J72" s="27" t="s">
        <v>460</v>
      </c>
      <c r="K72" s="27" t="s">
        <v>1177</v>
      </c>
      <c r="L72" s="27" t="s">
        <v>1179</v>
      </c>
      <c r="M72" s="27" t="s">
        <v>426</v>
      </c>
      <c r="N72" s="28">
        <v>74117</v>
      </c>
      <c r="O72" s="28">
        <v>823996</v>
      </c>
      <c r="P72" s="29">
        <v>0.99022187500000003</v>
      </c>
    </row>
    <row r="73" spans="1:16" ht="17.25">
      <c r="A73" s="26" t="s">
        <v>579</v>
      </c>
      <c r="B73" s="27" t="s">
        <v>580</v>
      </c>
      <c r="C73" s="27">
        <v>3</v>
      </c>
      <c r="D73" s="28">
        <v>183738460</v>
      </c>
      <c r="E73" s="27" t="s">
        <v>442</v>
      </c>
      <c r="F73" s="27" t="s">
        <v>429</v>
      </c>
      <c r="G73" s="111">
        <v>45.38</v>
      </c>
      <c r="H73" s="111">
        <v>45.38</v>
      </c>
      <c r="I73" s="46" t="s">
        <v>1659</v>
      </c>
      <c r="J73" s="27" t="s">
        <v>455</v>
      </c>
      <c r="K73" s="27" t="s">
        <v>1177</v>
      </c>
      <c r="L73" s="27" t="s">
        <v>1179</v>
      </c>
      <c r="M73" s="27" t="s">
        <v>426</v>
      </c>
      <c r="N73" s="28">
        <v>74117</v>
      </c>
      <c r="O73" s="28">
        <v>823996</v>
      </c>
      <c r="P73" s="29">
        <v>0.99557499999999999</v>
      </c>
    </row>
    <row r="74" spans="1:16" ht="17.25">
      <c r="A74" s="26" t="s">
        <v>581</v>
      </c>
      <c r="B74" s="27" t="s">
        <v>582</v>
      </c>
      <c r="C74" s="27">
        <v>3</v>
      </c>
      <c r="D74" s="28">
        <v>185503456</v>
      </c>
      <c r="E74" s="27" t="s">
        <v>442</v>
      </c>
      <c r="F74" s="27" t="s">
        <v>423</v>
      </c>
      <c r="G74" s="111">
        <v>31.38</v>
      </c>
      <c r="H74" s="111">
        <v>31.38</v>
      </c>
      <c r="I74" s="46" t="s">
        <v>1669</v>
      </c>
      <c r="J74" s="27" t="s">
        <v>583</v>
      </c>
      <c r="K74" s="27" t="s">
        <v>1177</v>
      </c>
      <c r="L74" s="27" t="s">
        <v>1180</v>
      </c>
      <c r="M74" s="27" t="s">
        <v>426</v>
      </c>
      <c r="N74" s="28">
        <v>74115</v>
      </c>
      <c r="O74" s="28">
        <v>823996</v>
      </c>
      <c r="P74" s="29">
        <v>0.99684375000000003</v>
      </c>
    </row>
    <row r="75" spans="1:16" ht="17.25">
      <c r="A75" s="26" t="s">
        <v>581</v>
      </c>
      <c r="B75" s="27" t="s">
        <v>584</v>
      </c>
      <c r="C75" s="27">
        <v>3</v>
      </c>
      <c r="D75" s="28">
        <v>185514421</v>
      </c>
      <c r="E75" s="27" t="s">
        <v>424</v>
      </c>
      <c r="F75" s="27" t="s">
        <v>442</v>
      </c>
      <c r="G75" s="111">
        <v>23.88</v>
      </c>
      <c r="H75" s="111">
        <v>23.88</v>
      </c>
      <c r="I75" s="46" t="s">
        <v>1670</v>
      </c>
      <c r="J75" s="27" t="s">
        <v>585</v>
      </c>
      <c r="K75" s="27" t="s">
        <v>1177</v>
      </c>
      <c r="L75" s="27" t="s">
        <v>1180</v>
      </c>
      <c r="M75" s="27" t="s">
        <v>444</v>
      </c>
      <c r="N75" s="28">
        <v>69270</v>
      </c>
      <c r="O75" s="28">
        <v>800165</v>
      </c>
      <c r="P75" s="29">
        <v>0.49954782608695647</v>
      </c>
    </row>
    <row r="76" spans="1:16" ht="17.25">
      <c r="A76" s="26" t="s">
        <v>581</v>
      </c>
      <c r="B76" s="27" t="s">
        <v>586</v>
      </c>
      <c r="C76" s="27">
        <v>3</v>
      </c>
      <c r="D76" s="28">
        <v>185541213</v>
      </c>
      <c r="E76" s="27" t="s">
        <v>424</v>
      </c>
      <c r="F76" s="27" t="s">
        <v>423</v>
      </c>
      <c r="G76" s="111">
        <v>62.08</v>
      </c>
      <c r="H76" s="111">
        <v>37.92</v>
      </c>
      <c r="I76" s="46" t="s">
        <v>1671</v>
      </c>
      <c r="J76" s="27" t="s">
        <v>508</v>
      </c>
      <c r="K76" s="27" t="s">
        <v>1177</v>
      </c>
      <c r="L76" s="27" t="s">
        <v>1180</v>
      </c>
      <c r="M76" s="27" t="s">
        <v>444</v>
      </c>
      <c r="N76" s="28">
        <v>74117</v>
      </c>
      <c r="O76" s="28">
        <v>823997</v>
      </c>
      <c r="P76" s="29">
        <v>0.986328125</v>
      </c>
    </row>
    <row r="77" spans="1:16" ht="17.25">
      <c r="A77" s="26" t="s">
        <v>581</v>
      </c>
      <c r="B77" s="27" t="s">
        <v>587</v>
      </c>
      <c r="C77" s="27">
        <v>3</v>
      </c>
      <c r="D77" s="28">
        <v>185829891</v>
      </c>
      <c r="E77" s="27" t="s">
        <v>442</v>
      </c>
      <c r="F77" s="27" t="s">
        <v>423</v>
      </c>
      <c r="G77" s="27">
        <v>75.900000000000006</v>
      </c>
      <c r="H77" s="27">
        <v>24.1</v>
      </c>
      <c r="I77" s="46" t="s">
        <v>1672</v>
      </c>
      <c r="J77" s="27" t="s">
        <v>588</v>
      </c>
      <c r="K77" s="27" t="s">
        <v>1177</v>
      </c>
      <c r="L77" s="27" t="s">
        <v>1180</v>
      </c>
      <c r="M77" s="27" t="s">
        <v>444</v>
      </c>
      <c r="N77" s="28">
        <v>74115</v>
      </c>
      <c r="O77" s="28">
        <v>823995</v>
      </c>
      <c r="P77" s="29">
        <v>0.993090625</v>
      </c>
    </row>
    <row r="78" spans="1:16" ht="17.25">
      <c r="A78" s="26" t="s">
        <v>589</v>
      </c>
      <c r="B78" s="27" t="s">
        <v>590</v>
      </c>
      <c r="C78" s="27">
        <v>3</v>
      </c>
      <c r="D78" s="28">
        <v>186665645</v>
      </c>
      <c r="E78" s="27" t="s">
        <v>423</v>
      </c>
      <c r="F78" s="27" t="s">
        <v>429</v>
      </c>
      <c r="G78" s="111">
        <v>54.68</v>
      </c>
      <c r="H78" s="111">
        <v>45.32</v>
      </c>
      <c r="I78" s="46" t="s">
        <v>1673</v>
      </c>
      <c r="J78" s="27" t="s">
        <v>460</v>
      </c>
      <c r="K78" s="27" t="s">
        <v>1177</v>
      </c>
      <c r="L78" s="27" t="s">
        <v>1180</v>
      </c>
      <c r="M78" s="27" t="s">
        <v>426</v>
      </c>
      <c r="N78" s="28">
        <v>74117</v>
      </c>
      <c r="O78" s="28">
        <v>823997</v>
      </c>
      <c r="P78" s="29">
        <v>0.98247187499999999</v>
      </c>
    </row>
    <row r="79" spans="1:16" ht="17.25">
      <c r="A79" s="26" t="s">
        <v>589</v>
      </c>
      <c r="B79" s="27" t="s">
        <v>591</v>
      </c>
      <c r="C79" s="27">
        <v>3</v>
      </c>
      <c r="D79" s="28">
        <v>186675277</v>
      </c>
      <c r="E79" s="27" t="s">
        <v>442</v>
      </c>
      <c r="F79" s="27" t="s">
        <v>424</v>
      </c>
      <c r="G79" s="27">
        <v>5.76</v>
      </c>
      <c r="H79" s="27">
        <v>5.76</v>
      </c>
      <c r="I79" s="46" t="s">
        <v>1608</v>
      </c>
      <c r="J79" s="27" t="s">
        <v>592</v>
      </c>
      <c r="K79" s="27" t="s">
        <v>1177</v>
      </c>
      <c r="L79" s="27" t="s">
        <v>1180</v>
      </c>
      <c r="M79" s="27" t="s">
        <v>444</v>
      </c>
      <c r="N79" s="28">
        <v>74117</v>
      </c>
      <c r="O79" s="28">
        <v>823996</v>
      </c>
      <c r="P79" s="29">
        <v>0.95957812499999995</v>
      </c>
    </row>
    <row r="80" spans="1:16" ht="17.25">
      <c r="A80" s="26" t="s">
        <v>593</v>
      </c>
      <c r="B80" s="27" t="s">
        <v>594</v>
      </c>
      <c r="C80" s="27">
        <v>3</v>
      </c>
      <c r="D80" s="28">
        <v>187740899</v>
      </c>
      <c r="E80" s="27" t="s">
        <v>429</v>
      </c>
      <c r="F80" s="27" t="s">
        <v>423</v>
      </c>
      <c r="G80" s="111">
        <v>61.04</v>
      </c>
      <c r="H80" s="111">
        <v>38.96</v>
      </c>
      <c r="I80" s="46" t="s">
        <v>1674</v>
      </c>
      <c r="J80" s="27" t="s">
        <v>595</v>
      </c>
      <c r="K80" s="27" t="s">
        <v>1177</v>
      </c>
      <c r="L80" s="27" t="s">
        <v>1180</v>
      </c>
      <c r="M80" s="27" t="s">
        <v>426</v>
      </c>
      <c r="N80" s="28">
        <v>74115</v>
      </c>
      <c r="O80" s="28">
        <v>823995</v>
      </c>
      <c r="P80" s="29">
        <v>0.99543124999999999</v>
      </c>
    </row>
    <row r="81" spans="1:16" ht="17.25">
      <c r="A81" s="26" t="s">
        <v>596</v>
      </c>
      <c r="B81" s="27" t="s">
        <v>597</v>
      </c>
      <c r="C81" s="27">
        <v>4</v>
      </c>
      <c r="D81" s="28">
        <v>616608</v>
      </c>
      <c r="E81" s="27" t="s">
        <v>429</v>
      </c>
      <c r="F81" s="27" t="s">
        <v>423</v>
      </c>
      <c r="G81" s="27">
        <v>1.56</v>
      </c>
      <c r="H81" s="27">
        <v>1.56</v>
      </c>
      <c r="I81" s="46" t="s">
        <v>1675</v>
      </c>
      <c r="J81" s="27" t="s">
        <v>1585</v>
      </c>
      <c r="K81" s="27" t="s">
        <v>1177</v>
      </c>
      <c r="L81" s="27" t="s">
        <v>1179</v>
      </c>
      <c r="M81" s="27" t="s">
        <v>444</v>
      </c>
      <c r="N81" s="28">
        <v>57868</v>
      </c>
      <c r="O81" s="28">
        <v>533395</v>
      </c>
      <c r="P81" s="29">
        <v>0.5125615384615384</v>
      </c>
    </row>
    <row r="82" spans="1:16" ht="17.25">
      <c r="A82" s="26" t="s">
        <v>596</v>
      </c>
      <c r="B82" s="27" t="s">
        <v>598</v>
      </c>
      <c r="C82" s="27">
        <v>4</v>
      </c>
      <c r="D82" s="28">
        <v>744972</v>
      </c>
      <c r="E82" s="27" t="s">
        <v>423</v>
      </c>
      <c r="F82" s="27" t="s">
        <v>424</v>
      </c>
      <c r="G82" s="27">
        <v>4.58</v>
      </c>
      <c r="H82" s="27">
        <v>4.58</v>
      </c>
      <c r="I82" s="46" t="s">
        <v>1676</v>
      </c>
      <c r="J82" s="27" t="s">
        <v>599</v>
      </c>
      <c r="K82" s="27" t="s">
        <v>1177</v>
      </c>
      <c r="L82" s="27" t="s">
        <v>1179</v>
      </c>
      <c r="M82" s="27" t="s">
        <v>426</v>
      </c>
      <c r="N82" s="28">
        <v>74117</v>
      </c>
      <c r="O82" s="28">
        <v>823997</v>
      </c>
      <c r="P82" s="29">
        <v>0.95327187499999999</v>
      </c>
    </row>
    <row r="83" spans="1:16" ht="17.25">
      <c r="A83" s="26" t="s">
        <v>596</v>
      </c>
      <c r="B83" s="27" t="s">
        <v>600</v>
      </c>
      <c r="C83" s="27">
        <v>4</v>
      </c>
      <c r="D83" s="28">
        <v>1010077</v>
      </c>
      <c r="E83" s="27" t="s">
        <v>429</v>
      </c>
      <c r="F83" s="27" t="s">
        <v>423</v>
      </c>
      <c r="G83" s="27">
        <v>36.700000000000003</v>
      </c>
      <c r="H83" s="27">
        <v>36.700000000000003</v>
      </c>
      <c r="I83" s="46" t="s">
        <v>1618</v>
      </c>
      <c r="J83" s="27" t="s">
        <v>588</v>
      </c>
      <c r="K83" s="27" t="s">
        <v>1177</v>
      </c>
      <c r="L83" s="27" t="s">
        <v>1179</v>
      </c>
      <c r="M83" s="27" t="s">
        <v>444</v>
      </c>
      <c r="N83" s="28">
        <v>74116</v>
      </c>
      <c r="O83" s="28">
        <v>823996</v>
      </c>
      <c r="P83" s="29">
        <v>0.941215625</v>
      </c>
    </row>
    <row r="84" spans="1:16" ht="17.25">
      <c r="A84" s="26" t="s">
        <v>601</v>
      </c>
      <c r="B84" s="27" t="s">
        <v>602</v>
      </c>
      <c r="C84" s="27">
        <v>4</v>
      </c>
      <c r="D84" s="28">
        <v>1784403</v>
      </c>
      <c r="E84" s="27" t="s">
        <v>429</v>
      </c>
      <c r="F84" s="27" t="s">
        <v>423</v>
      </c>
      <c r="G84" s="111">
        <v>50.26</v>
      </c>
      <c r="H84" s="111">
        <v>49.74</v>
      </c>
      <c r="I84" s="46" t="s">
        <v>1677</v>
      </c>
      <c r="J84" s="27" t="s">
        <v>466</v>
      </c>
      <c r="K84" s="27" t="s">
        <v>1177</v>
      </c>
      <c r="L84" s="27" t="s">
        <v>1180</v>
      </c>
      <c r="M84" s="27" t="s">
        <v>426</v>
      </c>
      <c r="N84" s="28">
        <v>74116</v>
      </c>
      <c r="O84" s="28">
        <v>823995</v>
      </c>
      <c r="P84" s="29">
        <v>0.87778437499999995</v>
      </c>
    </row>
    <row r="85" spans="1:16" ht="17.25">
      <c r="A85" s="26" t="s">
        <v>603</v>
      </c>
      <c r="B85" s="27" t="s">
        <v>604</v>
      </c>
      <c r="C85" s="27">
        <v>4</v>
      </c>
      <c r="D85" s="28">
        <v>3241845</v>
      </c>
      <c r="E85" s="27" t="s">
        <v>423</v>
      </c>
      <c r="F85" s="27" t="s">
        <v>429</v>
      </c>
      <c r="G85" s="27">
        <v>7.68</v>
      </c>
      <c r="H85" s="27">
        <v>7.68</v>
      </c>
      <c r="I85" s="46" t="s">
        <v>1678</v>
      </c>
      <c r="J85" s="27" t="s">
        <v>1583</v>
      </c>
      <c r="K85" s="27" t="s">
        <v>1177</v>
      </c>
      <c r="L85" s="27" t="s">
        <v>1179</v>
      </c>
      <c r="M85" s="27" t="s">
        <v>426</v>
      </c>
      <c r="N85" s="28">
        <v>74117</v>
      </c>
      <c r="O85" s="28">
        <v>823997</v>
      </c>
      <c r="P85" s="29">
        <v>0.93124687500000003</v>
      </c>
    </row>
    <row r="86" spans="1:16" ht="17.25">
      <c r="A86" s="26" t="s">
        <v>605</v>
      </c>
      <c r="B86" s="27" t="s">
        <v>606</v>
      </c>
      <c r="C86" s="27">
        <v>4</v>
      </c>
      <c r="D86" s="28">
        <v>6302519</v>
      </c>
      <c r="E86" s="27" t="s">
        <v>442</v>
      </c>
      <c r="F86" s="27" t="s">
        <v>424</v>
      </c>
      <c r="G86" s="111">
        <v>70.87</v>
      </c>
      <c r="H86" s="111">
        <v>29.13</v>
      </c>
      <c r="I86" s="46" t="s">
        <v>1679</v>
      </c>
      <c r="J86" s="27" t="s">
        <v>514</v>
      </c>
      <c r="K86" s="27" t="s">
        <v>1177</v>
      </c>
      <c r="L86" s="27" t="s">
        <v>1180</v>
      </c>
      <c r="M86" s="27" t="s">
        <v>444</v>
      </c>
      <c r="N86" s="28">
        <v>74117</v>
      </c>
      <c r="O86" s="28">
        <v>823997</v>
      </c>
      <c r="P86" s="29">
        <v>0.99163124999999996</v>
      </c>
    </row>
    <row r="87" spans="1:16" ht="17.25">
      <c r="A87" s="26" t="s">
        <v>605</v>
      </c>
      <c r="B87" s="27" t="s">
        <v>607</v>
      </c>
      <c r="C87" s="27">
        <v>4</v>
      </c>
      <c r="D87" s="28">
        <v>6306763</v>
      </c>
      <c r="E87" s="27" t="s">
        <v>429</v>
      </c>
      <c r="F87" s="27" t="s">
        <v>424</v>
      </c>
      <c r="G87" s="27">
        <v>58.8</v>
      </c>
      <c r="H87" s="27">
        <v>41.2</v>
      </c>
      <c r="I87" s="46" t="s">
        <v>1659</v>
      </c>
      <c r="J87" s="27" t="s">
        <v>476</v>
      </c>
      <c r="K87" s="27" t="s">
        <v>1177</v>
      </c>
      <c r="L87" s="27" t="s">
        <v>1180</v>
      </c>
      <c r="M87" s="27" t="s">
        <v>426</v>
      </c>
      <c r="N87" s="28">
        <v>74115</v>
      </c>
      <c r="O87" s="28">
        <v>823995</v>
      </c>
      <c r="P87" s="29">
        <v>0.97057499999999997</v>
      </c>
    </row>
    <row r="88" spans="1:16" ht="17.25">
      <c r="A88" s="26" t="s">
        <v>608</v>
      </c>
      <c r="B88" s="27" t="s">
        <v>609</v>
      </c>
      <c r="C88" s="27">
        <v>4</v>
      </c>
      <c r="D88" s="28">
        <v>17792869</v>
      </c>
      <c r="E88" s="27" t="s">
        <v>429</v>
      </c>
      <c r="F88" s="27" t="s">
        <v>442</v>
      </c>
      <c r="G88" s="111">
        <v>71.489999999999995</v>
      </c>
      <c r="H88" s="111">
        <v>28.51</v>
      </c>
      <c r="I88" s="46" t="s">
        <v>1680</v>
      </c>
      <c r="J88" s="27" t="s">
        <v>452</v>
      </c>
      <c r="K88" s="27" t="s">
        <v>1177</v>
      </c>
      <c r="L88" s="27" t="s">
        <v>1179</v>
      </c>
      <c r="M88" s="27" t="s">
        <v>426</v>
      </c>
      <c r="N88" s="28">
        <v>74115</v>
      </c>
      <c r="O88" s="28">
        <v>823995</v>
      </c>
      <c r="P88" s="29">
        <v>0.98253437499999996</v>
      </c>
    </row>
    <row r="89" spans="1:16" ht="17.25">
      <c r="A89" s="26" t="s">
        <v>610</v>
      </c>
      <c r="B89" s="27" t="s">
        <v>611</v>
      </c>
      <c r="C89" s="27">
        <v>4</v>
      </c>
      <c r="D89" s="28">
        <v>45186139</v>
      </c>
      <c r="E89" s="27" t="s">
        <v>442</v>
      </c>
      <c r="F89" s="27" t="s">
        <v>424</v>
      </c>
      <c r="G89" s="111">
        <v>42.89</v>
      </c>
      <c r="H89" s="111">
        <v>42.89</v>
      </c>
      <c r="I89" s="46" t="s">
        <v>1681</v>
      </c>
      <c r="J89" s="27" t="s">
        <v>500</v>
      </c>
      <c r="K89" s="27" t="s">
        <v>1177</v>
      </c>
      <c r="L89" s="27" t="s">
        <v>1179</v>
      </c>
      <c r="M89" s="27" t="s">
        <v>426</v>
      </c>
      <c r="N89" s="28">
        <v>74116</v>
      </c>
      <c r="O89" s="28">
        <v>823996</v>
      </c>
      <c r="P89" s="29">
        <v>0.98912187500000004</v>
      </c>
    </row>
    <row r="90" spans="1:16" ht="17.25">
      <c r="A90" s="26" t="s">
        <v>612</v>
      </c>
      <c r="B90" s="27" t="s">
        <v>613</v>
      </c>
      <c r="C90" s="27">
        <v>4</v>
      </c>
      <c r="D90" s="28">
        <v>52818664</v>
      </c>
      <c r="E90" s="27" t="s">
        <v>424</v>
      </c>
      <c r="F90" s="27" t="s">
        <v>442</v>
      </c>
      <c r="G90" s="111">
        <v>31.86</v>
      </c>
      <c r="H90" s="111">
        <v>31.86</v>
      </c>
      <c r="I90" s="46" t="s">
        <v>1680</v>
      </c>
      <c r="J90" s="27" t="s">
        <v>455</v>
      </c>
      <c r="K90" s="27" t="s">
        <v>1177</v>
      </c>
      <c r="L90" s="27" t="s">
        <v>1179</v>
      </c>
      <c r="M90" s="27" t="s">
        <v>426</v>
      </c>
      <c r="N90" s="28">
        <v>74116</v>
      </c>
      <c r="O90" s="28">
        <v>823995</v>
      </c>
      <c r="P90" s="29">
        <v>0.95326562500000001</v>
      </c>
    </row>
    <row r="91" spans="1:16" ht="17.25">
      <c r="A91" s="26" t="s">
        <v>612</v>
      </c>
      <c r="B91" s="27" t="s">
        <v>614</v>
      </c>
      <c r="C91" s="27">
        <v>4</v>
      </c>
      <c r="D91" s="28">
        <v>53207093</v>
      </c>
      <c r="E91" s="27" t="s">
        <v>423</v>
      </c>
      <c r="F91" s="27" t="s">
        <v>429</v>
      </c>
      <c r="G91" s="27">
        <v>8.39</v>
      </c>
      <c r="H91" s="27">
        <v>8.39</v>
      </c>
      <c r="I91" s="46" t="s">
        <v>1675</v>
      </c>
      <c r="J91" s="27" t="s">
        <v>615</v>
      </c>
      <c r="K91" s="27" t="s">
        <v>1177</v>
      </c>
      <c r="L91" s="27" t="s">
        <v>1179</v>
      </c>
      <c r="M91" s="27" t="s">
        <v>444</v>
      </c>
      <c r="N91" s="28">
        <v>74116</v>
      </c>
      <c r="O91" s="28">
        <v>823997</v>
      </c>
      <c r="P91" s="29">
        <v>0.80418437499999995</v>
      </c>
    </row>
    <row r="92" spans="1:16" ht="17.25">
      <c r="A92" s="26" t="s">
        <v>616</v>
      </c>
      <c r="B92" s="27" t="s">
        <v>617</v>
      </c>
      <c r="C92" s="27">
        <v>4</v>
      </c>
      <c r="D92" s="28">
        <v>83578271</v>
      </c>
      <c r="E92" s="27" t="s">
        <v>442</v>
      </c>
      <c r="F92" s="27" t="s">
        <v>424</v>
      </c>
      <c r="G92" s="111">
        <v>33.78</v>
      </c>
      <c r="H92" s="111">
        <v>33.78</v>
      </c>
      <c r="I92" s="46" t="s">
        <v>1682</v>
      </c>
      <c r="J92" s="27" t="s">
        <v>471</v>
      </c>
      <c r="K92" s="27" t="s">
        <v>1177</v>
      </c>
      <c r="L92" s="27" t="s">
        <v>1179</v>
      </c>
      <c r="M92" s="27" t="s">
        <v>426</v>
      </c>
      <c r="N92" s="28">
        <v>74116</v>
      </c>
      <c r="O92" s="28">
        <v>823996</v>
      </c>
      <c r="P92" s="29">
        <v>0.99906562499999996</v>
      </c>
    </row>
    <row r="93" spans="1:16" ht="17.25">
      <c r="A93" s="26" t="s">
        <v>618</v>
      </c>
      <c r="B93" s="27" t="s">
        <v>619</v>
      </c>
      <c r="C93" s="27">
        <v>4</v>
      </c>
      <c r="D93" s="28">
        <v>89740894</v>
      </c>
      <c r="E93" s="27" t="s">
        <v>424</v>
      </c>
      <c r="F93" s="27" t="s">
        <v>429</v>
      </c>
      <c r="G93" s="111">
        <v>50.05</v>
      </c>
      <c r="H93" s="111">
        <v>49.95</v>
      </c>
      <c r="I93" s="46" t="s">
        <v>1683</v>
      </c>
      <c r="J93" s="27" t="s">
        <v>455</v>
      </c>
      <c r="K93" s="27" t="s">
        <v>1177</v>
      </c>
      <c r="L93" s="27" t="s">
        <v>1180</v>
      </c>
      <c r="M93" s="27" t="s">
        <v>426</v>
      </c>
      <c r="N93" s="28">
        <v>74115</v>
      </c>
      <c r="O93" s="28">
        <v>823995</v>
      </c>
      <c r="P93" s="29">
        <v>0.97568437500000005</v>
      </c>
    </row>
    <row r="94" spans="1:16" ht="17.25">
      <c r="A94" s="26" t="s">
        <v>618</v>
      </c>
      <c r="B94" s="27" t="s">
        <v>620</v>
      </c>
      <c r="C94" s="27">
        <v>4</v>
      </c>
      <c r="D94" s="28">
        <v>89857291</v>
      </c>
      <c r="E94" s="27" t="s">
        <v>423</v>
      </c>
      <c r="F94" s="27" t="s">
        <v>429</v>
      </c>
      <c r="G94" s="109">
        <v>0.13</v>
      </c>
      <c r="H94" s="109">
        <v>0.13</v>
      </c>
      <c r="I94" s="46" t="s">
        <v>1684</v>
      </c>
      <c r="J94" s="27" t="s">
        <v>621</v>
      </c>
      <c r="K94" s="27" t="s">
        <v>1177</v>
      </c>
      <c r="L94" s="27" t="s">
        <v>1180</v>
      </c>
      <c r="M94" s="27" t="s">
        <v>444</v>
      </c>
      <c r="N94" s="28">
        <v>67914</v>
      </c>
      <c r="O94" s="28">
        <v>802131</v>
      </c>
      <c r="P94" s="29">
        <v>0.63186315789473679</v>
      </c>
    </row>
    <row r="95" spans="1:16" ht="17.25">
      <c r="A95" s="26" t="s">
        <v>622</v>
      </c>
      <c r="B95" s="27" t="s">
        <v>623</v>
      </c>
      <c r="C95" s="27">
        <v>4</v>
      </c>
      <c r="D95" s="28">
        <v>95091911</v>
      </c>
      <c r="E95" s="27" t="s">
        <v>442</v>
      </c>
      <c r="F95" s="27" t="s">
        <v>424</v>
      </c>
      <c r="G95" s="111">
        <v>53.42</v>
      </c>
      <c r="H95" s="111">
        <v>46.58</v>
      </c>
      <c r="I95" s="46" t="s">
        <v>1685</v>
      </c>
      <c r="J95" s="27" t="s">
        <v>471</v>
      </c>
      <c r="K95" s="27" t="s">
        <v>1177</v>
      </c>
      <c r="L95" s="27" t="s">
        <v>1179</v>
      </c>
      <c r="M95" s="27" t="s">
        <v>426</v>
      </c>
      <c r="N95" s="28">
        <v>74116</v>
      </c>
      <c r="O95" s="28">
        <v>823996</v>
      </c>
      <c r="P95" s="29">
        <v>0.99744062499999997</v>
      </c>
    </row>
    <row r="96" spans="1:16" ht="17.25">
      <c r="A96" s="26" t="s">
        <v>624</v>
      </c>
      <c r="B96" s="27" t="s">
        <v>625</v>
      </c>
      <c r="C96" s="27">
        <v>4</v>
      </c>
      <c r="D96" s="28">
        <v>104140848</v>
      </c>
      <c r="E96" s="27" t="s">
        <v>429</v>
      </c>
      <c r="F96" s="27" t="s">
        <v>442</v>
      </c>
      <c r="G96" s="111">
        <v>47.28</v>
      </c>
      <c r="H96" s="111">
        <v>47.28</v>
      </c>
      <c r="I96" s="46" t="s">
        <v>1686</v>
      </c>
      <c r="J96" s="27" t="s">
        <v>452</v>
      </c>
      <c r="K96" s="27" t="s">
        <v>1177</v>
      </c>
      <c r="L96" s="27" t="s">
        <v>1179</v>
      </c>
      <c r="M96" s="27" t="s">
        <v>426</v>
      </c>
      <c r="N96" s="28">
        <v>74115</v>
      </c>
      <c r="O96" s="28">
        <v>823995</v>
      </c>
      <c r="P96" s="29">
        <v>0.94959062500000002</v>
      </c>
    </row>
    <row r="97" spans="1:16" ht="17.25">
      <c r="A97" s="26" t="s">
        <v>626</v>
      </c>
      <c r="B97" s="27" t="s">
        <v>627</v>
      </c>
      <c r="C97" s="27">
        <v>4</v>
      </c>
      <c r="D97" s="28">
        <v>137083193</v>
      </c>
      <c r="E97" s="27" t="s">
        <v>442</v>
      </c>
      <c r="F97" s="27" t="s">
        <v>429</v>
      </c>
      <c r="G97" s="111">
        <v>44.57</v>
      </c>
      <c r="H97" s="111">
        <v>44.57</v>
      </c>
      <c r="I97" s="46" t="s">
        <v>1687</v>
      </c>
      <c r="J97" s="27" t="s">
        <v>455</v>
      </c>
      <c r="K97" s="27" t="s">
        <v>1177</v>
      </c>
      <c r="L97" s="27" t="s">
        <v>1179</v>
      </c>
      <c r="M97" s="27" t="s">
        <v>426</v>
      </c>
      <c r="N97" s="28">
        <v>74116</v>
      </c>
      <c r="O97" s="28">
        <v>823995</v>
      </c>
      <c r="P97" s="29">
        <v>0.97325625000000004</v>
      </c>
    </row>
    <row r="98" spans="1:16" ht="17.25">
      <c r="A98" s="26" t="s">
        <v>628</v>
      </c>
      <c r="B98" s="27" t="s">
        <v>629</v>
      </c>
      <c r="C98" s="27">
        <v>4</v>
      </c>
      <c r="D98" s="28">
        <v>153513369</v>
      </c>
      <c r="E98" s="27" t="s">
        <v>423</v>
      </c>
      <c r="F98" s="27" t="s">
        <v>442</v>
      </c>
      <c r="G98" s="111">
        <v>70.45</v>
      </c>
      <c r="H98" s="111">
        <v>29.55</v>
      </c>
      <c r="I98" s="46" t="s">
        <v>1688</v>
      </c>
      <c r="J98" s="27" t="s">
        <v>466</v>
      </c>
      <c r="K98" s="27" t="s">
        <v>1177</v>
      </c>
      <c r="L98" s="27" t="s">
        <v>1180</v>
      </c>
      <c r="M98" s="27" t="s">
        <v>426</v>
      </c>
      <c r="N98" s="28">
        <v>74116</v>
      </c>
      <c r="O98" s="28">
        <v>823997</v>
      </c>
      <c r="P98" s="29">
        <v>0.98546875</v>
      </c>
    </row>
    <row r="99" spans="1:16" ht="17.25">
      <c r="A99" s="26" t="s">
        <v>630</v>
      </c>
      <c r="B99" s="27" t="s">
        <v>631</v>
      </c>
      <c r="C99" s="27">
        <v>4</v>
      </c>
      <c r="D99" s="28">
        <v>157652753</v>
      </c>
      <c r="E99" s="27" t="s">
        <v>429</v>
      </c>
      <c r="F99" s="27" t="s">
        <v>442</v>
      </c>
      <c r="G99" s="111">
        <v>67.67</v>
      </c>
      <c r="H99" s="111">
        <v>32.33</v>
      </c>
      <c r="I99" s="46" t="s">
        <v>1689</v>
      </c>
      <c r="J99" s="27" t="s">
        <v>471</v>
      </c>
      <c r="K99" s="27" t="s">
        <v>1177</v>
      </c>
      <c r="L99" s="27" t="s">
        <v>1179</v>
      </c>
      <c r="M99" s="27" t="s">
        <v>426</v>
      </c>
      <c r="N99" s="28">
        <v>62667</v>
      </c>
      <c r="O99" s="28">
        <v>545622</v>
      </c>
      <c r="P99" s="29">
        <v>0.99768709677419354</v>
      </c>
    </row>
    <row r="100" spans="1:16" ht="17.25">
      <c r="A100" s="26" t="s">
        <v>632</v>
      </c>
      <c r="B100" s="27" t="s">
        <v>633</v>
      </c>
      <c r="C100" s="27">
        <v>4</v>
      </c>
      <c r="D100" s="28">
        <v>185717759</v>
      </c>
      <c r="E100" s="27" t="s">
        <v>423</v>
      </c>
      <c r="F100" s="27" t="s">
        <v>429</v>
      </c>
      <c r="G100" s="27">
        <v>85.8</v>
      </c>
      <c r="H100" s="27">
        <v>14.2</v>
      </c>
      <c r="I100" s="46" t="s">
        <v>1690</v>
      </c>
      <c r="J100" s="27" t="s">
        <v>430</v>
      </c>
      <c r="K100" s="27" t="s">
        <v>1177</v>
      </c>
      <c r="L100" s="27" t="s">
        <v>1180</v>
      </c>
      <c r="M100" s="27" t="s">
        <v>426</v>
      </c>
      <c r="N100" s="28">
        <v>74117</v>
      </c>
      <c r="O100" s="28">
        <v>823997</v>
      </c>
      <c r="P100" s="29">
        <v>0.99521250000000006</v>
      </c>
    </row>
    <row r="101" spans="1:16" ht="17.25">
      <c r="A101" s="26" t="s">
        <v>634</v>
      </c>
      <c r="B101" s="27" t="s">
        <v>635</v>
      </c>
      <c r="C101" s="27">
        <v>5</v>
      </c>
      <c r="D101" s="28">
        <v>14610134</v>
      </c>
      <c r="E101" s="27" t="s">
        <v>424</v>
      </c>
      <c r="F101" s="27" t="s">
        <v>442</v>
      </c>
      <c r="G101" s="111">
        <v>90.39</v>
      </c>
      <c r="H101" s="27">
        <v>9.61</v>
      </c>
      <c r="I101" s="46" t="s">
        <v>1691</v>
      </c>
      <c r="J101" s="27" t="s">
        <v>1586</v>
      </c>
      <c r="K101" s="27" t="s">
        <v>1177</v>
      </c>
      <c r="L101" s="27" t="s">
        <v>1180</v>
      </c>
      <c r="M101" s="27" t="s">
        <v>444</v>
      </c>
      <c r="N101" s="28">
        <v>74117</v>
      </c>
      <c r="O101" s="28">
        <v>823997</v>
      </c>
      <c r="P101" s="29">
        <v>0.98979687500000002</v>
      </c>
    </row>
    <row r="102" spans="1:16" ht="17.25">
      <c r="A102" s="26" t="s">
        <v>634</v>
      </c>
      <c r="B102" s="199" t="s">
        <v>2566</v>
      </c>
      <c r="C102" s="27">
        <v>5</v>
      </c>
      <c r="D102" s="28">
        <v>14751305</v>
      </c>
      <c r="E102" s="27" t="s">
        <v>429</v>
      </c>
      <c r="F102" s="27" t="s">
        <v>423</v>
      </c>
      <c r="G102" s="111">
        <v>99.38</v>
      </c>
      <c r="H102" s="109">
        <v>0.62</v>
      </c>
      <c r="I102" s="46" t="s">
        <v>1692</v>
      </c>
      <c r="J102" s="27" t="s">
        <v>637</v>
      </c>
      <c r="K102" s="27" t="s">
        <v>1177</v>
      </c>
      <c r="L102" s="27" t="s">
        <v>1180</v>
      </c>
      <c r="M102" s="27" t="s">
        <v>426</v>
      </c>
      <c r="N102" s="28">
        <v>71295</v>
      </c>
      <c r="O102" s="28">
        <v>813971</v>
      </c>
      <c r="P102" s="29">
        <v>0.70922592592592593</v>
      </c>
    </row>
    <row r="103" spans="1:16" ht="17.25">
      <c r="A103" s="26" t="s">
        <v>634</v>
      </c>
      <c r="B103" s="27" t="s">
        <v>638</v>
      </c>
      <c r="C103" s="27">
        <v>5</v>
      </c>
      <c r="D103" s="28">
        <v>14753745</v>
      </c>
      <c r="E103" s="27" t="s">
        <v>424</v>
      </c>
      <c r="F103" s="27" t="s">
        <v>442</v>
      </c>
      <c r="G103" s="27">
        <v>3.76</v>
      </c>
      <c r="H103" s="27">
        <v>3.76</v>
      </c>
      <c r="I103" s="46" t="s">
        <v>1693</v>
      </c>
      <c r="J103" s="27" t="s">
        <v>639</v>
      </c>
      <c r="K103" s="27" t="s">
        <v>1177</v>
      </c>
      <c r="L103" s="27" t="s">
        <v>1180</v>
      </c>
      <c r="M103" s="27" t="s">
        <v>444</v>
      </c>
      <c r="N103" s="28">
        <v>74117</v>
      </c>
      <c r="O103" s="28">
        <v>823997</v>
      </c>
      <c r="P103" s="29">
        <v>0.81345937499999998</v>
      </c>
    </row>
    <row r="104" spans="1:16" ht="17.25">
      <c r="A104" s="26" t="s">
        <v>634</v>
      </c>
      <c r="B104" s="27" t="s">
        <v>640</v>
      </c>
      <c r="C104" s="27">
        <v>5</v>
      </c>
      <c r="D104" s="28">
        <v>14768092</v>
      </c>
      <c r="E104" s="27" t="s">
        <v>429</v>
      </c>
      <c r="F104" s="27" t="s">
        <v>424</v>
      </c>
      <c r="G104" s="27">
        <v>90.4</v>
      </c>
      <c r="H104" s="110">
        <v>9.6</v>
      </c>
      <c r="I104" s="46" t="s">
        <v>1645</v>
      </c>
      <c r="J104" s="27" t="s">
        <v>432</v>
      </c>
      <c r="K104" s="27" t="s">
        <v>1177</v>
      </c>
      <c r="L104" s="27" t="s">
        <v>1180</v>
      </c>
      <c r="M104" s="27" t="s">
        <v>444</v>
      </c>
      <c r="N104" s="28">
        <v>74117</v>
      </c>
      <c r="O104" s="28">
        <v>823997</v>
      </c>
      <c r="P104" s="29">
        <v>0.97391562499999995</v>
      </c>
    </row>
    <row r="105" spans="1:16" ht="17.25">
      <c r="A105" s="26" t="s">
        <v>634</v>
      </c>
      <c r="B105" s="27" t="s">
        <v>641</v>
      </c>
      <c r="C105" s="27">
        <v>5</v>
      </c>
      <c r="D105" s="28">
        <v>14768766</v>
      </c>
      <c r="E105" s="27" t="s">
        <v>423</v>
      </c>
      <c r="F105" s="27" t="s">
        <v>429</v>
      </c>
      <c r="G105" s="27">
        <v>2.95</v>
      </c>
      <c r="H105" s="27">
        <v>2.95</v>
      </c>
      <c r="I105" s="46" t="s">
        <v>1694</v>
      </c>
      <c r="J105" s="27" t="s">
        <v>1587</v>
      </c>
      <c r="K105" s="27" t="s">
        <v>1177</v>
      </c>
      <c r="L105" s="27" t="s">
        <v>1180</v>
      </c>
      <c r="M105" s="27" t="s">
        <v>444</v>
      </c>
      <c r="N105" s="28">
        <v>74117</v>
      </c>
      <c r="O105" s="28">
        <v>823997</v>
      </c>
      <c r="P105" s="29">
        <v>0.73085312499999999</v>
      </c>
    </row>
    <row r="106" spans="1:16" ht="17.25">
      <c r="A106" s="26" t="s">
        <v>642</v>
      </c>
      <c r="B106" s="27" t="s">
        <v>643</v>
      </c>
      <c r="C106" s="27">
        <v>5</v>
      </c>
      <c r="D106" s="28">
        <v>44534364</v>
      </c>
      <c r="E106" s="27" t="s">
        <v>423</v>
      </c>
      <c r="F106" s="27" t="s">
        <v>429</v>
      </c>
      <c r="G106" s="27">
        <v>3.13</v>
      </c>
      <c r="H106" s="27">
        <v>3.13</v>
      </c>
      <c r="I106" s="46" t="s">
        <v>1695</v>
      </c>
      <c r="J106" s="27" t="s">
        <v>1588</v>
      </c>
      <c r="K106" s="27" t="s">
        <v>1177</v>
      </c>
      <c r="L106" s="27" t="s">
        <v>1179</v>
      </c>
      <c r="M106" s="27" t="s">
        <v>444</v>
      </c>
      <c r="N106" s="28">
        <v>74038</v>
      </c>
      <c r="O106" s="28">
        <v>819490</v>
      </c>
      <c r="P106" s="29">
        <v>0.7653451612903226</v>
      </c>
    </row>
    <row r="107" spans="1:16" ht="17.25">
      <c r="A107" s="26" t="s">
        <v>642</v>
      </c>
      <c r="B107" s="27" t="s">
        <v>644</v>
      </c>
      <c r="C107" s="27">
        <v>5</v>
      </c>
      <c r="D107" s="28">
        <v>44682589</v>
      </c>
      <c r="E107" s="27" t="s">
        <v>424</v>
      </c>
      <c r="F107" s="27" t="s">
        <v>442</v>
      </c>
      <c r="G107" s="111">
        <v>39.32</v>
      </c>
      <c r="H107" s="111">
        <v>39.32</v>
      </c>
      <c r="I107" s="46" t="s">
        <v>1696</v>
      </c>
      <c r="J107" s="27" t="s">
        <v>471</v>
      </c>
      <c r="K107" s="27" t="s">
        <v>1177</v>
      </c>
      <c r="L107" s="27" t="s">
        <v>1179</v>
      </c>
      <c r="M107" s="27" t="s">
        <v>426</v>
      </c>
      <c r="N107" s="28">
        <v>74037</v>
      </c>
      <c r="O107" s="28">
        <v>819490</v>
      </c>
      <c r="P107" s="29">
        <v>0.98821612903225797</v>
      </c>
    </row>
    <row r="108" spans="1:16" ht="17.25">
      <c r="A108" s="26" t="s">
        <v>645</v>
      </c>
      <c r="B108" s="27" t="s">
        <v>646</v>
      </c>
      <c r="C108" s="27">
        <v>5</v>
      </c>
      <c r="D108" s="28">
        <v>51791225</v>
      </c>
      <c r="E108" s="27" t="s">
        <v>423</v>
      </c>
      <c r="F108" s="27" t="s">
        <v>429</v>
      </c>
      <c r="G108" s="111">
        <v>51.72</v>
      </c>
      <c r="H108" s="111">
        <v>48.28</v>
      </c>
      <c r="I108" s="46" t="s">
        <v>1607</v>
      </c>
      <c r="J108" s="27" t="s">
        <v>455</v>
      </c>
      <c r="K108" s="27" t="s">
        <v>1177</v>
      </c>
      <c r="L108" s="27" t="s">
        <v>1179</v>
      </c>
      <c r="M108" s="27" t="s">
        <v>444</v>
      </c>
      <c r="N108" s="28">
        <v>74116</v>
      </c>
      <c r="O108" s="28">
        <v>823996</v>
      </c>
      <c r="P108" s="29">
        <v>0.99705937499999997</v>
      </c>
    </row>
    <row r="109" spans="1:16" ht="17.25">
      <c r="A109" s="26" t="s">
        <v>645</v>
      </c>
      <c r="B109" s="27" t="s">
        <v>647</v>
      </c>
      <c r="C109" s="27">
        <v>5</v>
      </c>
      <c r="D109" s="28">
        <v>52100489</v>
      </c>
      <c r="E109" s="27" t="s">
        <v>424</v>
      </c>
      <c r="F109" s="27" t="s">
        <v>442</v>
      </c>
      <c r="G109" s="111">
        <v>16.68</v>
      </c>
      <c r="H109" s="111">
        <v>16.68</v>
      </c>
      <c r="I109" s="46" t="s">
        <v>1697</v>
      </c>
      <c r="J109" s="27" t="s">
        <v>466</v>
      </c>
      <c r="K109" s="27" t="s">
        <v>1177</v>
      </c>
      <c r="L109" s="27" t="s">
        <v>1179</v>
      </c>
      <c r="M109" s="27" t="s">
        <v>426</v>
      </c>
      <c r="N109" s="28">
        <v>74116</v>
      </c>
      <c r="O109" s="28">
        <v>823996</v>
      </c>
      <c r="P109" s="29">
        <v>0.99801874999999995</v>
      </c>
    </row>
    <row r="110" spans="1:16" ht="17.25">
      <c r="A110" s="26" t="s">
        <v>645</v>
      </c>
      <c r="B110" s="27" t="s">
        <v>648</v>
      </c>
      <c r="C110" s="27">
        <v>5</v>
      </c>
      <c r="D110" s="28">
        <v>52315682</v>
      </c>
      <c r="E110" s="27" t="s">
        <v>442</v>
      </c>
      <c r="F110" s="27" t="s">
        <v>424</v>
      </c>
      <c r="G110" s="27">
        <v>3.39</v>
      </c>
      <c r="H110" s="27">
        <v>3.39</v>
      </c>
      <c r="I110" s="46" t="s">
        <v>1698</v>
      </c>
      <c r="J110" s="27" t="s">
        <v>511</v>
      </c>
      <c r="K110" s="27" t="s">
        <v>1177</v>
      </c>
      <c r="L110" s="27" t="s">
        <v>1179</v>
      </c>
      <c r="M110" s="27" t="s">
        <v>444</v>
      </c>
      <c r="N110" s="28">
        <v>74117</v>
      </c>
      <c r="O110" s="28">
        <v>823997</v>
      </c>
      <c r="P110" s="29">
        <v>0.993140625</v>
      </c>
    </row>
    <row r="111" spans="1:16" ht="17.25">
      <c r="A111" s="26" t="s">
        <v>649</v>
      </c>
      <c r="B111" s="27" t="s">
        <v>650</v>
      </c>
      <c r="C111" s="27">
        <v>5</v>
      </c>
      <c r="D111" s="28">
        <v>52774510</v>
      </c>
      <c r="E111" s="27" t="s">
        <v>442</v>
      </c>
      <c r="F111" s="27" t="s">
        <v>424</v>
      </c>
      <c r="G111" s="111">
        <v>21.95</v>
      </c>
      <c r="H111" s="111">
        <v>21.95</v>
      </c>
      <c r="I111" s="46" t="s">
        <v>1699</v>
      </c>
      <c r="J111" s="27" t="s">
        <v>455</v>
      </c>
      <c r="K111" s="27" t="s">
        <v>1177</v>
      </c>
      <c r="L111" s="27" t="s">
        <v>1180</v>
      </c>
      <c r="M111" s="27" t="s">
        <v>444</v>
      </c>
      <c r="N111" s="28">
        <v>74116</v>
      </c>
      <c r="O111" s="28">
        <v>823997</v>
      </c>
      <c r="P111" s="29">
        <v>0.98726250000000004</v>
      </c>
    </row>
    <row r="112" spans="1:16" ht="17.25">
      <c r="A112" s="26" t="s">
        <v>649</v>
      </c>
      <c r="B112" s="27" t="s">
        <v>651</v>
      </c>
      <c r="C112" s="27">
        <v>5</v>
      </c>
      <c r="D112" s="28">
        <v>53271420</v>
      </c>
      <c r="E112" s="27" t="s">
        <v>442</v>
      </c>
      <c r="F112" s="27" t="s">
        <v>424</v>
      </c>
      <c r="G112" s="111">
        <v>69</v>
      </c>
      <c r="H112" s="111">
        <v>31</v>
      </c>
      <c r="I112" s="46" t="s">
        <v>1700</v>
      </c>
      <c r="J112" s="27" t="s">
        <v>449</v>
      </c>
      <c r="K112" s="27" t="s">
        <v>1177</v>
      </c>
      <c r="L112" s="27" t="s">
        <v>1180</v>
      </c>
      <c r="M112" s="27" t="s">
        <v>426</v>
      </c>
      <c r="N112" s="28">
        <v>74116</v>
      </c>
      <c r="O112" s="28">
        <v>823997</v>
      </c>
      <c r="P112" s="29">
        <v>0.99770000000000003</v>
      </c>
    </row>
    <row r="113" spans="1:16" ht="17.25">
      <c r="A113" s="26" t="s">
        <v>649</v>
      </c>
      <c r="B113" s="27" t="s">
        <v>652</v>
      </c>
      <c r="C113" s="27">
        <v>5</v>
      </c>
      <c r="D113" s="28">
        <v>53412620</v>
      </c>
      <c r="E113" s="27" t="s">
        <v>429</v>
      </c>
      <c r="F113" s="27" t="s">
        <v>442</v>
      </c>
      <c r="G113" s="111">
        <v>69.09</v>
      </c>
      <c r="H113" s="111">
        <v>30.91</v>
      </c>
      <c r="I113" s="46" t="s">
        <v>1701</v>
      </c>
      <c r="J113" s="27" t="s">
        <v>452</v>
      </c>
      <c r="K113" s="27" t="s">
        <v>1177</v>
      </c>
      <c r="L113" s="27" t="s">
        <v>1180</v>
      </c>
      <c r="M113" s="27" t="s">
        <v>444</v>
      </c>
      <c r="N113" s="28">
        <v>74117</v>
      </c>
      <c r="O113" s="28">
        <v>823997</v>
      </c>
      <c r="P113" s="29">
        <v>0.99728125000000001</v>
      </c>
    </row>
    <row r="114" spans="1:16" ht="17.25">
      <c r="A114" s="26" t="s">
        <v>653</v>
      </c>
      <c r="B114" s="27" t="s">
        <v>654</v>
      </c>
      <c r="C114" s="27">
        <v>5</v>
      </c>
      <c r="D114" s="28">
        <v>55808475</v>
      </c>
      <c r="E114" s="27" t="s">
        <v>423</v>
      </c>
      <c r="F114" s="27" t="s">
        <v>429</v>
      </c>
      <c r="G114" s="111">
        <v>74.209999999999994</v>
      </c>
      <c r="H114" s="111">
        <v>25.79</v>
      </c>
      <c r="I114" s="46" t="s">
        <v>1702</v>
      </c>
      <c r="J114" s="27" t="s">
        <v>655</v>
      </c>
      <c r="K114" s="27" t="s">
        <v>1177</v>
      </c>
      <c r="L114" s="27" t="s">
        <v>1180</v>
      </c>
      <c r="M114" s="27" t="s">
        <v>426</v>
      </c>
      <c r="N114" s="28">
        <v>74115</v>
      </c>
      <c r="O114" s="28">
        <v>823995</v>
      </c>
      <c r="P114" s="29">
        <v>0.99284687500000002</v>
      </c>
    </row>
    <row r="115" spans="1:16" ht="17.25">
      <c r="A115" s="26" t="s">
        <v>653</v>
      </c>
      <c r="B115" s="27" t="s">
        <v>656</v>
      </c>
      <c r="C115" s="27">
        <v>5</v>
      </c>
      <c r="D115" s="28">
        <v>55848669</v>
      </c>
      <c r="E115" s="27" t="s">
        <v>442</v>
      </c>
      <c r="F115" s="27" t="s">
        <v>424</v>
      </c>
      <c r="G115" s="111">
        <v>40.15</v>
      </c>
      <c r="H115" s="111">
        <v>40.15</v>
      </c>
      <c r="I115" s="46" t="s">
        <v>1703</v>
      </c>
      <c r="J115" s="27" t="s">
        <v>471</v>
      </c>
      <c r="K115" s="27" t="s">
        <v>1177</v>
      </c>
      <c r="L115" s="27" t="s">
        <v>1180</v>
      </c>
      <c r="M115" s="27" t="s">
        <v>444</v>
      </c>
      <c r="N115" s="28">
        <v>74115</v>
      </c>
      <c r="O115" s="28">
        <v>823995</v>
      </c>
      <c r="P115" s="29">
        <v>0.98897187499999994</v>
      </c>
    </row>
    <row r="116" spans="1:16" ht="17.25">
      <c r="A116" s="26" t="s">
        <v>653</v>
      </c>
      <c r="B116" s="27" t="s">
        <v>657</v>
      </c>
      <c r="C116" s="27">
        <v>5</v>
      </c>
      <c r="D116" s="28">
        <v>55861595</v>
      </c>
      <c r="E116" s="27" t="s">
        <v>442</v>
      </c>
      <c r="F116" s="27" t="s">
        <v>424</v>
      </c>
      <c r="G116" s="111">
        <v>19.75</v>
      </c>
      <c r="H116" s="111">
        <v>19.75</v>
      </c>
      <c r="I116" s="46" t="s">
        <v>1674</v>
      </c>
      <c r="J116" s="27" t="s">
        <v>1586</v>
      </c>
      <c r="K116" s="27" t="s">
        <v>1177</v>
      </c>
      <c r="L116" s="27" t="s">
        <v>1180</v>
      </c>
      <c r="M116" s="27" t="s">
        <v>444</v>
      </c>
      <c r="N116" s="28">
        <v>74117</v>
      </c>
      <c r="O116" s="28">
        <v>823997</v>
      </c>
      <c r="P116" s="29">
        <v>0.99355000000000004</v>
      </c>
    </row>
    <row r="117" spans="1:16" ht="17.25">
      <c r="A117" s="26" t="s">
        <v>653</v>
      </c>
      <c r="B117" s="27" t="s">
        <v>658</v>
      </c>
      <c r="C117" s="27">
        <v>5</v>
      </c>
      <c r="D117" s="28">
        <v>56196604</v>
      </c>
      <c r="E117" s="27" t="s">
        <v>424</v>
      </c>
      <c r="F117" s="27" t="s">
        <v>442</v>
      </c>
      <c r="G117" s="111">
        <v>26.22</v>
      </c>
      <c r="H117" s="111">
        <v>26.22</v>
      </c>
      <c r="I117" s="46" t="s">
        <v>1704</v>
      </c>
      <c r="J117" s="27" t="s">
        <v>452</v>
      </c>
      <c r="K117" s="27" t="s">
        <v>1177</v>
      </c>
      <c r="L117" s="27" t="s">
        <v>1180</v>
      </c>
      <c r="M117" s="27" t="s">
        <v>444</v>
      </c>
      <c r="N117" s="28">
        <v>74116</v>
      </c>
      <c r="O117" s="28">
        <v>823995</v>
      </c>
      <c r="P117" s="29">
        <v>0.99767499999999998</v>
      </c>
    </row>
    <row r="118" spans="1:16" ht="17.25">
      <c r="A118" s="26" t="s">
        <v>659</v>
      </c>
      <c r="B118" s="27" t="s">
        <v>660</v>
      </c>
      <c r="C118" s="27">
        <v>5</v>
      </c>
      <c r="D118" s="28">
        <v>67714246</v>
      </c>
      <c r="E118" s="27" t="s">
        <v>424</v>
      </c>
      <c r="F118" s="27" t="s">
        <v>442</v>
      </c>
      <c r="G118" s="111">
        <v>41.05</v>
      </c>
      <c r="H118" s="111">
        <v>41.05</v>
      </c>
      <c r="I118" s="46" t="s">
        <v>1664</v>
      </c>
      <c r="J118" s="27" t="s">
        <v>500</v>
      </c>
      <c r="K118" s="27" t="s">
        <v>1178</v>
      </c>
      <c r="L118" s="27" t="s">
        <v>1179</v>
      </c>
      <c r="M118" s="27" t="s">
        <v>426</v>
      </c>
      <c r="N118" s="28">
        <v>50401</v>
      </c>
      <c r="O118" s="28">
        <v>523887</v>
      </c>
      <c r="P118" s="29">
        <v>0.95790714285714285</v>
      </c>
    </row>
    <row r="119" spans="1:16" ht="17.25">
      <c r="A119" s="26" t="s">
        <v>661</v>
      </c>
      <c r="B119" s="27" t="s">
        <v>662</v>
      </c>
      <c r="C119" s="27">
        <v>5</v>
      </c>
      <c r="D119" s="28">
        <v>75003678</v>
      </c>
      <c r="E119" s="27" t="s">
        <v>423</v>
      </c>
      <c r="F119" s="27" t="s">
        <v>429</v>
      </c>
      <c r="G119" s="111">
        <v>60.53</v>
      </c>
      <c r="H119" s="111">
        <v>39.47</v>
      </c>
      <c r="I119" s="46" t="s">
        <v>1705</v>
      </c>
      <c r="J119" s="27" t="s">
        <v>449</v>
      </c>
      <c r="K119" s="27" t="s">
        <v>1177</v>
      </c>
      <c r="L119" s="27" t="s">
        <v>1180</v>
      </c>
      <c r="M119" s="27" t="s">
        <v>426</v>
      </c>
      <c r="N119" s="28">
        <v>74117</v>
      </c>
      <c r="O119" s="28">
        <v>823997</v>
      </c>
      <c r="P119" s="29">
        <v>0.99883124999999995</v>
      </c>
    </row>
    <row r="120" spans="1:16" ht="17.25">
      <c r="A120" s="26" t="s">
        <v>663</v>
      </c>
      <c r="B120" s="27" t="s">
        <v>664</v>
      </c>
      <c r="C120" s="27">
        <v>5</v>
      </c>
      <c r="D120" s="28">
        <v>76424949</v>
      </c>
      <c r="E120" s="27" t="s">
        <v>424</v>
      </c>
      <c r="F120" s="27" t="s">
        <v>442</v>
      </c>
      <c r="G120" s="111">
        <v>30.36</v>
      </c>
      <c r="H120" s="111">
        <v>30.36</v>
      </c>
      <c r="I120" s="46" t="s">
        <v>1706</v>
      </c>
      <c r="J120" s="27" t="s">
        <v>595</v>
      </c>
      <c r="K120" s="27" t="s">
        <v>1177</v>
      </c>
      <c r="L120" s="27" t="s">
        <v>1180</v>
      </c>
      <c r="M120" s="27" t="s">
        <v>426</v>
      </c>
      <c r="N120" s="28">
        <v>74115</v>
      </c>
      <c r="O120" s="28">
        <v>823995</v>
      </c>
      <c r="P120" s="29">
        <v>0.96319374999999996</v>
      </c>
    </row>
    <row r="121" spans="1:16" ht="17.25">
      <c r="A121" s="26" t="s">
        <v>665</v>
      </c>
      <c r="B121" s="27" t="s">
        <v>666</v>
      </c>
      <c r="C121" s="27">
        <v>5</v>
      </c>
      <c r="D121" s="28">
        <v>78430607</v>
      </c>
      <c r="E121" s="27" t="s">
        <v>429</v>
      </c>
      <c r="F121" s="27" t="s">
        <v>442</v>
      </c>
      <c r="G121" s="111">
        <v>64.760000000000005</v>
      </c>
      <c r="H121" s="111">
        <v>35.24</v>
      </c>
      <c r="I121" s="46" t="s">
        <v>1707</v>
      </c>
      <c r="J121" s="27" t="s">
        <v>500</v>
      </c>
      <c r="K121" s="27" t="s">
        <v>1177</v>
      </c>
      <c r="L121" s="27" t="s">
        <v>1179</v>
      </c>
      <c r="M121" s="27" t="s">
        <v>426</v>
      </c>
      <c r="N121" s="28">
        <v>74115</v>
      </c>
      <c r="O121" s="28">
        <v>823997</v>
      </c>
      <c r="P121" s="29">
        <v>0.99515624999999996</v>
      </c>
    </row>
    <row r="122" spans="1:16" ht="17.25">
      <c r="A122" s="26" t="s">
        <v>667</v>
      </c>
      <c r="B122" s="27" t="s">
        <v>668</v>
      </c>
      <c r="C122" s="27">
        <v>5</v>
      </c>
      <c r="D122" s="28">
        <v>86577352</v>
      </c>
      <c r="E122" s="27" t="s">
        <v>424</v>
      </c>
      <c r="F122" s="27" t="s">
        <v>442</v>
      </c>
      <c r="G122" s="111">
        <v>25.85</v>
      </c>
      <c r="H122" s="111">
        <v>25.85</v>
      </c>
      <c r="I122" s="46" t="s">
        <v>1655</v>
      </c>
      <c r="J122" s="27" t="s">
        <v>471</v>
      </c>
      <c r="K122" s="27" t="s">
        <v>1177</v>
      </c>
      <c r="L122" s="27" t="s">
        <v>1179</v>
      </c>
      <c r="M122" s="27" t="s">
        <v>426</v>
      </c>
      <c r="N122" s="28">
        <v>74117</v>
      </c>
      <c r="O122" s="28">
        <v>823997</v>
      </c>
      <c r="P122" s="29">
        <v>0.98720624999999995</v>
      </c>
    </row>
    <row r="123" spans="1:16" ht="17.25">
      <c r="A123" s="26" t="s">
        <v>669</v>
      </c>
      <c r="B123" s="27" t="s">
        <v>670</v>
      </c>
      <c r="C123" s="27">
        <v>5</v>
      </c>
      <c r="D123" s="28">
        <v>101232944</v>
      </c>
      <c r="E123" s="27" t="s">
        <v>424</v>
      </c>
      <c r="F123" s="27" t="s">
        <v>442</v>
      </c>
      <c r="G123" s="109">
        <v>0.36</v>
      </c>
      <c r="H123" s="109">
        <v>0.36</v>
      </c>
      <c r="I123" s="46" t="s">
        <v>1708</v>
      </c>
      <c r="J123" s="27" t="s">
        <v>671</v>
      </c>
      <c r="K123" s="27" t="s">
        <v>1177</v>
      </c>
      <c r="L123" s="27" t="s">
        <v>1179</v>
      </c>
      <c r="M123" s="27" t="s">
        <v>426</v>
      </c>
      <c r="N123" s="28">
        <v>52854</v>
      </c>
      <c r="O123" s="28">
        <v>778536</v>
      </c>
      <c r="P123" s="29">
        <v>0.56835789473684206</v>
      </c>
    </row>
    <row r="124" spans="1:16" ht="17.25">
      <c r="A124" s="26" t="s">
        <v>672</v>
      </c>
      <c r="B124" s="27" t="s">
        <v>636</v>
      </c>
      <c r="C124" s="27">
        <v>5</v>
      </c>
      <c r="D124" s="28">
        <v>102338739</v>
      </c>
      <c r="E124" s="27" t="s">
        <v>424</v>
      </c>
      <c r="F124" s="27" t="s">
        <v>429</v>
      </c>
      <c r="G124" s="109">
        <v>0.83</v>
      </c>
      <c r="H124" s="109">
        <v>0.83</v>
      </c>
      <c r="I124" s="46" t="s">
        <v>1709</v>
      </c>
      <c r="J124" s="27" t="s">
        <v>673</v>
      </c>
      <c r="K124" s="27" t="s">
        <v>1177</v>
      </c>
      <c r="L124" s="27" t="s">
        <v>1180</v>
      </c>
      <c r="M124" s="27" t="s">
        <v>444</v>
      </c>
      <c r="N124" s="28">
        <v>73705</v>
      </c>
      <c r="O124" s="28">
        <v>823607</v>
      </c>
      <c r="P124" s="29">
        <v>0.69784193548387097</v>
      </c>
    </row>
    <row r="125" spans="1:16" ht="17.25">
      <c r="A125" s="26" t="s">
        <v>672</v>
      </c>
      <c r="B125" s="27" t="s">
        <v>674</v>
      </c>
      <c r="C125" s="27">
        <v>5</v>
      </c>
      <c r="D125" s="28">
        <v>102422968</v>
      </c>
      <c r="E125" s="27" t="s">
        <v>423</v>
      </c>
      <c r="F125" s="27" t="s">
        <v>429</v>
      </c>
      <c r="G125" s="27">
        <v>4.99</v>
      </c>
      <c r="H125" s="27">
        <v>4.99</v>
      </c>
      <c r="I125" s="46" t="s">
        <v>1710</v>
      </c>
      <c r="J125" s="27" t="s">
        <v>675</v>
      </c>
      <c r="K125" s="27" t="s">
        <v>1177</v>
      </c>
      <c r="L125" s="27" t="s">
        <v>1180</v>
      </c>
      <c r="M125" s="27" t="s">
        <v>426</v>
      </c>
      <c r="N125" s="28">
        <v>74117</v>
      </c>
      <c r="O125" s="28">
        <v>823997</v>
      </c>
      <c r="P125" s="29">
        <v>0.87144999999999995</v>
      </c>
    </row>
    <row r="126" spans="1:16" ht="17.25">
      <c r="A126" s="26" t="s">
        <v>676</v>
      </c>
      <c r="B126" s="27" t="s">
        <v>677</v>
      </c>
      <c r="C126" s="27">
        <v>5</v>
      </c>
      <c r="D126" s="28">
        <v>133414622</v>
      </c>
      <c r="E126" s="27" t="s">
        <v>442</v>
      </c>
      <c r="F126" s="27" t="s">
        <v>424</v>
      </c>
      <c r="G126" s="111">
        <v>70.28</v>
      </c>
      <c r="H126" s="111">
        <v>29.72</v>
      </c>
      <c r="I126" s="46" t="s">
        <v>1711</v>
      </c>
      <c r="J126" s="27" t="s">
        <v>588</v>
      </c>
      <c r="K126" s="27" t="s">
        <v>1177</v>
      </c>
      <c r="L126" s="27" t="s">
        <v>1180</v>
      </c>
      <c r="M126" s="27" t="s">
        <v>444</v>
      </c>
      <c r="N126" s="28">
        <v>74115</v>
      </c>
      <c r="O126" s="28">
        <v>823995</v>
      </c>
      <c r="P126" s="29">
        <v>0.98240625000000004</v>
      </c>
    </row>
    <row r="127" spans="1:16" ht="17.25">
      <c r="A127" s="26" t="s">
        <v>676</v>
      </c>
      <c r="B127" s="27" t="s">
        <v>678</v>
      </c>
      <c r="C127" s="27">
        <v>5</v>
      </c>
      <c r="D127" s="28">
        <v>133864599</v>
      </c>
      <c r="E127" s="27" t="s">
        <v>442</v>
      </c>
      <c r="F127" s="27" t="s">
        <v>424</v>
      </c>
      <c r="G127" s="111">
        <v>42.86</v>
      </c>
      <c r="H127" s="111">
        <v>42.86</v>
      </c>
      <c r="I127" s="46" t="s">
        <v>1712</v>
      </c>
      <c r="J127" s="27" t="s">
        <v>452</v>
      </c>
      <c r="K127" s="27" t="s">
        <v>1177</v>
      </c>
      <c r="L127" s="27" t="s">
        <v>1180</v>
      </c>
      <c r="M127" s="27" t="s">
        <v>426</v>
      </c>
      <c r="N127" s="28">
        <v>74117</v>
      </c>
      <c r="O127" s="28">
        <v>823997</v>
      </c>
      <c r="P127" s="29">
        <v>0.99434374999999997</v>
      </c>
    </row>
    <row r="128" spans="1:16" ht="17.25">
      <c r="A128" s="26" t="s">
        <v>679</v>
      </c>
      <c r="B128" s="27" t="s">
        <v>680</v>
      </c>
      <c r="C128" s="27">
        <v>5</v>
      </c>
      <c r="D128" s="28">
        <v>157928196</v>
      </c>
      <c r="E128" s="27" t="s">
        <v>429</v>
      </c>
      <c r="F128" s="27" t="s">
        <v>423</v>
      </c>
      <c r="G128" s="111">
        <v>20.57</v>
      </c>
      <c r="H128" s="111">
        <v>20.57</v>
      </c>
      <c r="I128" s="46" t="s">
        <v>1713</v>
      </c>
      <c r="J128" s="27" t="s">
        <v>514</v>
      </c>
      <c r="K128" s="27" t="s">
        <v>1178</v>
      </c>
      <c r="L128" s="27" t="s">
        <v>1179</v>
      </c>
      <c r="M128" s="27" t="s">
        <v>426</v>
      </c>
      <c r="N128" s="28">
        <v>50402</v>
      </c>
      <c r="O128" s="28">
        <v>523888</v>
      </c>
      <c r="P128" s="29">
        <v>0.99588571428571426</v>
      </c>
    </row>
    <row r="129" spans="1:16" ht="17.25">
      <c r="A129" s="26" t="s">
        <v>681</v>
      </c>
      <c r="B129" s="27" t="s">
        <v>682</v>
      </c>
      <c r="C129" s="27">
        <v>6</v>
      </c>
      <c r="D129" s="28">
        <v>7035734</v>
      </c>
      <c r="E129" s="27" t="s">
        <v>429</v>
      </c>
      <c r="F129" s="27" t="s">
        <v>442</v>
      </c>
      <c r="G129" s="111">
        <v>40.85</v>
      </c>
      <c r="H129" s="111">
        <v>40.85</v>
      </c>
      <c r="I129" s="46" t="s">
        <v>1618</v>
      </c>
      <c r="J129" s="27" t="s">
        <v>588</v>
      </c>
      <c r="K129" s="27" t="s">
        <v>1177</v>
      </c>
      <c r="L129" s="27" t="s">
        <v>1180</v>
      </c>
      <c r="M129" s="27" t="s">
        <v>444</v>
      </c>
      <c r="N129" s="28">
        <v>74116</v>
      </c>
      <c r="O129" s="28">
        <v>823996</v>
      </c>
      <c r="P129" s="29">
        <v>0.99674687500000003</v>
      </c>
    </row>
    <row r="130" spans="1:16" ht="17.25">
      <c r="A130" s="26" t="s">
        <v>681</v>
      </c>
      <c r="B130" s="27" t="s">
        <v>683</v>
      </c>
      <c r="C130" s="27">
        <v>6</v>
      </c>
      <c r="D130" s="28">
        <v>7231843</v>
      </c>
      <c r="E130" s="27" t="s">
        <v>424</v>
      </c>
      <c r="F130" s="27" t="s">
        <v>442</v>
      </c>
      <c r="G130" s="111">
        <v>88.73</v>
      </c>
      <c r="H130" s="111">
        <v>11.27</v>
      </c>
      <c r="I130" s="46" t="s">
        <v>1714</v>
      </c>
      <c r="J130" s="27" t="s">
        <v>684</v>
      </c>
      <c r="K130" s="27" t="s">
        <v>1177</v>
      </c>
      <c r="L130" s="27" t="s">
        <v>1180</v>
      </c>
      <c r="M130" s="27" t="s">
        <v>426</v>
      </c>
      <c r="N130" s="28">
        <v>74117</v>
      </c>
      <c r="O130" s="28">
        <v>823997</v>
      </c>
      <c r="P130" s="29">
        <v>0.90666250000000004</v>
      </c>
    </row>
    <row r="131" spans="1:16" ht="17.25">
      <c r="A131" s="26" t="s">
        <v>681</v>
      </c>
      <c r="B131" s="27" t="s">
        <v>685</v>
      </c>
      <c r="C131" s="27">
        <v>6</v>
      </c>
      <c r="D131" s="28">
        <v>7255650</v>
      </c>
      <c r="E131" s="27" t="s">
        <v>429</v>
      </c>
      <c r="F131" s="27" t="s">
        <v>423</v>
      </c>
      <c r="G131" s="111">
        <v>79.94</v>
      </c>
      <c r="H131" s="111">
        <v>20.059999999999999</v>
      </c>
      <c r="I131" s="46" t="s">
        <v>1715</v>
      </c>
      <c r="J131" s="27" t="s">
        <v>514</v>
      </c>
      <c r="K131" s="27" t="s">
        <v>1177</v>
      </c>
      <c r="L131" s="27" t="s">
        <v>1180</v>
      </c>
      <c r="M131" s="27" t="s">
        <v>444</v>
      </c>
      <c r="N131" s="28">
        <v>74117</v>
      </c>
      <c r="O131" s="28">
        <v>823997</v>
      </c>
      <c r="P131" s="29">
        <v>0.98652187499999999</v>
      </c>
    </row>
    <row r="132" spans="1:16" ht="17.25">
      <c r="A132" s="26" t="s">
        <v>686</v>
      </c>
      <c r="B132" s="27" t="s">
        <v>687</v>
      </c>
      <c r="C132" s="27">
        <v>6</v>
      </c>
      <c r="D132" s="28">
        <v>20679709</v>
      </c>
      <c r="E132" s="27" t="s">
        <v>424</v>
      </c>
      <c r="F132" s="27" t="s">
        <v>442</v>
      </c>
      <c r="G132" s="111">
        <v>27.35</v>
      </c>
      <c r="H132" s="111">
        <v>27.35</v>
      </c>
      <c r="I132" s="46" t="s">
        <v>1716</v>
      </c>
      <c r="J132" s="27" t="s">
        <v>688</v>
      </c>
      <c r="K132" s="27" t="s">
        <v>1177</v>
      </c>
      <c r="L132" s="27" t="s">
        <v>1180</v>
      </c>
      <c r="M132" s="27" t="s">
        <v>426</v>
      </c>
      <c r="N132" s="28">
        <v>74117</v>
      </c>
      <c r="O132" s="28">
        <v>823997</v>
      </c>
      <c r="P132" s="29">
        <v>0.99957499999999999</v>
      </c>
    </row>
    <row r="133" spans="1:16" ht="17.25">
      <c r="A133" s="26" t="s">
        <v>689</v>
      </c>
      <c r="B133" s="27" t="s">
        <v>690</v>
      </c>
      <c r="C133" s="27">
        <v>6</v>
      </c>
      <c r="D133" s="28">
        <v>32573415</v>
      </c>
      <c r="E133" s="27" t="s">
        <v>424</v>
      </c>
      <c r="F133" s="27" t="s">
        <v>442</v>
      </c>
      <c r="G133" s="111">
        <v>17.75</v>
      </c>
      <c r="H133" s="111">
        <v>17.75</v>
      </c>
      <c r="I133" s="46" t="s">
        <v>1717</v>
      </c>
      <c r="J133" s="27" t="s">
        <v>476</v>
      </c>
      <c r="K133" s="27" t="s">
        <v>1177</v>
      </c>
      <c r="L133" s="27" t="s">
        <v>1180</v>
      </c>
      <c r="M133" s="27" t="s">
        <v>426</v>
      </c>
      <c r="N133" s="28">
        <v>74038</v>
      </c>
      <c r="O133" s="28">
        <v>819490</v>
      </c>
      <c r="P133" s="29">
        <v>0.87948387096774194</v>
      </c>
    </row>
    <row r="134" spans="1:16" ht="17.25">
      <c r="A134" s="26" t="s">
        <v>691</v>
      </c>
      <c r="B134" s="27" t="s">
        <v>692</v>
      </c>
      <c r="C134" s="27">
        <v>6</v>
      </c>
      <c r="D134" s="28">
        <v>34247047</v>
      </c>
      <c r="E134" s="27" t="s">
        <v>423</v>
      </c>
      <c r="F134" s="27" t="s">
        <v>429</v>
      </c>
      <c r="G134" s="110">
        <v>4.2</v>
      </c>
      <c r="H134" s="110">
        <v>4.2</v>
      </c>
      <c r="I134" s="46" t="s">
        <v>1718</v>
      </c>
      <c r="J134" s="27" t="s">
        <v>693</v>
      </c>
      <c r="K134" s="27" t="s">
        <v>1178</v>
      </c>
      <c r="L134" s="27" t="s">
        <v>1179</v>
      </c>
      <c r="M134" s="27" t="s">
        <v>426</v>
      </c>
      <c r="N134" s="28">
        <v>50402</v>
      </c>
      <c r="O134" s="28">
        <v>523888</v>
      </c>
      <c r="P134" s="29">
        <v>0.92860000000000009</v>
      </c>
    </row>
    <row r="135" spans="1:16" ht="17.25">
      <c r="A135" s="26" t="s">
        <v>691</v>
      </c>
      <c r="B135" s="27" t="s">
        <v>694</v>
      </c>
      <c r="C135" s="27">
        <v>6</v>
      </c>
      <c r="D135" s="28">
        <v>34524698</v>
      </c>
      <c r="E135" s="27" t="s">
        <v>423</v>
      </c>
      <c r="F135" s="27" t="s">
        <v>429</v>
      </c>
      <c r="G135" s="111">
        <v>68.819999999999993</v>
      </c>
      <c r="H135" s="111">
        <v>31.18</v>
      </c>
      <c r="I135" s="46" t="s">
        <v>1719</v>
      </c>
      <c r="J135" s="27" t="s">
        <v>471</v>
      </c>
      <c r="K135" s="27" t="s">
        <v>1178</v>
      </c>
      <c r="L135" s="27" t="s">
        <v>1179</v>
      </c>
      <c r="M135" s="27" t="s">
        <v>444</v>
      </c>
      <c r="N135" s="28">
        <v>50400</v>
      </c>
      <c r="O135" s="28">
        <v>523886</v>
      </c>
      <c r="P135" s="29">
        <v>0.98585</v>
      </c>
    </row>
    <row r="136" spans="1:16" ht="17.25">
      <c r="A136" s="26" t="s">
        <v>695</v>
      </c>
      <c r="B136" s="27" t="s">
        <v>696</v>
      </c>
      <c r="C136" s="27">
        <v>6</v>
      </c>
      <c r="D136" s="28">
        <v>40409243</v>
      </c>
      <c r="E136" s="27" t="s">
        <v>423</v>
      </c>
      <c r="F136" s="27" t="s">
        <v>429</v>
      </c>
      <c r="G136" s="111">
        <v>49.67</v>
      </c>
      <c r="H136" s="111">
        <v>49.67</v>
      </c>
      <c r="I136" s="46" t="s">
        <v>1720</v>
      </c>
      <c r="J136" s="27" t="s">
        <v>452</v>
      </c>
      <c r="K136" s="27" t="s">
        <v>1177</v>
      </c>
      <c r="L136" s="27" t="s">
        <v>1179</v>
      </c>
      <c r="M136" s="27" t="s">
        <v>426</v>
      </c>
      <c r="N136" s="28">
        <v>74115</v>
      </c>
      <c r="O136" s="28">
        <v>823995</v>
      </c>
      <c r="P136" s="29">
        <v>0.89189375000000004</v>
      </c>
    </row>
    <row r="137" spans="1:16" ht="17.25">
      <c r="A137" s="26" t="s">
        <v>697</v>
      </c>
      <c r="B137" s="27" t="s">
        <v>698</v>
      </c>
      <c r="C137" s="27">
        <v>6</v>
      </c>
      <c r="D137" s="28">
        <v>43760327</v>
      </c>
      <c r="E137" s="27" t="s">
        <v>424</v>
      </c>
      <c r="F137" s="27" t="s">
        <v>429</v>
      </c>
      <c r="G137" s="111">
        <v>48.55</v>
      </c>
      <c r="H137" s="111">
        <v>48.55</v>
      </c>
      <c r="I137" s="46" t="s">
        <v>1721</v>
      </c>
      <c r="J137" s="27" t="s">
        <v>452</v>
      </c>
      <c r="K137" s="27" t="s">
        <v>1177</v>
      </c>
      <c r="L137" s="27" t="s">
        <v>1180</v>
      </c>
      <c r="M137" s="27" t="s">
        <v>444</v>
      </c>
      <c r="N137" s="28">
        <v>74116</v>
      </c>
      <c r="O137" s="28">
        <v>823995</v>
      </c>
      <c r="P137" s="29">
        <v>0.95505937500000004</v>
      </c>
    </row>
    <row r="138" spans="1:16" ht="17.25">
      <c r="A138" s="26" t="s">
        <v>697</v>
      </c>
      <c r="B138" s="27" t="s">
        <v>699</v>
      </c>
      <c r="C138" s="27">
        <v>6</v>
      </c>
      <c r="D138" s="28">
        <v>43814190</v>
      </c>
      <c r="E138" s="27" t="s">
        <v>429</v>
      </c>
      <c r="F138" s="27" t="s">
        <v>423</v>
      </c>
      <c r="G138" s="27">
        <v>28.9</v>
      </c>
      <c r="H138" s="27">
        <v>28.9</v>
      </c>
      <c r="I138" s="46" t="s">
        <v>1722</v>
      </c>
      <c r="J138" s="27" t="s">
        <v>449</v>
      </c>
      <c r="K138" s="27" t="s">
        <v>1177</v>
      </c>
      <c r="L138" s="27" t="s">
        <v>1180</v>
      </c>
      <c r="M138" s="27" t="s">
        <v>426</v>
      </c>
      <c r="N138" s="28">
        <v>74116</v>
      </c>
      <c r="O138" s="28">
        <v>823995</v>
      </c>
      <c r="P138" s="29">
        <v>0.99180625</v>
      </c>
    </row>
    <row r="139" spans="1:16" ht="17.25">
      <c r="A139" s="26" t="s">
        <v>700</v>
      </c>
      <c r="B139" s="27" t="s">
        <v>701</v>
      </c>
      <c r="C139" s="27">
        <v>6</v>
      </c>
      <c r="D139" s="28">
        <v>50788778</v>
      </c>
      <c r="E139" s="27" t="s">
        <v>429</v>
      </c>
      <c r="F139" s="27" t="s">
        <v>442</v>
      </c>
      <c r="G139" s="111">
        <v>18.440000000000001</v>
      </c>
      <c r="H139" s="111">
        <v>18.440000000000001</v>
      </c>
      <c r="I139" s="46" t="s">
        <v>1707</v>
      </c>
      <c r="J139" s="27" t="s">
        <v>476</v>
      </c>
      <c r="K139" s="27" t="s">
        <v>1177</v>
      </c>
      <c r="L139" s="27" t="s">
        <v>1180</v>
      </c>
      <c r="M139" s="27" t="s">
        <v>426</v>
      </c>
      <c r="N139" s="28">
        <v>74117</v>
      </c>
      <c r="O139" s="28">
        <v>823997</v>
      </c>
      <c r="P139" s="29">
        <v>0.99685937499999999</v>
      </c>
    </row>
    <row r="140" spans="1:16" ht="17.25">
      <c r="A140" s="26" t="s">
        <v>700</v>
      </c>
      <c r="B140" s="27" t="s">
        <v>702</v>
      </c>
      <c r="C140" s="27">
        <v>6</v>
      </c>
      <c r="D140" s="28">
        <v>51180765</v>
      </c>
      <c r="E140" s="27" t="s">
        <v>424</v>
      </c>
      <c r="F140" s="27" t="s">
        <v>442</v>
      </c>
      <c r="G140" s="111">
        <v>64.41</v>
      </c>
      <c r="H140" s="111">
        <v>35.590000000000003</v>
      </c>
      <c r="I140" s="46" t="s">
        <v>1723</v>
      </c>
      <c r="J140" s="27" t="s">
        <v>486</v>
      </c>
      <c r="K140" s="27" t="s">
        <v>1177</v>
      </c>
      <c r="L140" s="27" t="s">
        <v>1180</v>
      </c>
      <c r="M140" s="27" t="s">
        <v>444</v>
      </c>
      <c r="N140" s="28">
        <v>74116</v>
      </c>
      <c r="O140" s="28">
        <v>823997</v>
      </c>
      <c r="P140" s="29">
        <v>0.99239374999999996</v>
      </c>
    </row>
    <row r="141" spans="1:16" ht="17.25">
      <c r="A141" s="26" t="s">
        <v>703</v>
      </c>
      <c r="B141" s="27" t="s">
        <v>704</v>
      </c>
      <c r="C141" s="27">
        <v>6</v>
      </c>
      <c r="D141" s="28">
        <v>67387490</v>
      </c>
      <c r="E141" s="27" t="s">
        <v>423</v>
      </c>
      <c r="F141" s="27" t="s">
        <v>429</v>
      </c>
      <c r="G141" s="112">
        <v>0.04</v>
      </c>
      <c r="H141" s="112">
        <v>0.04</v>
      </c>
      <c r="I141" s="46" t="s">
        <v>1724</v>
      </c>
      <c r="J141" s="27" t="s">
        <v>1589</v>
      </c>
      <c r="K141" s="27" t="s">
        <v>1177</v>
      </c>
      <c r="L141" s="27" t="s">
        <v>1179</v>
      </c>
      <c r="M141" s="27" t="s">
        <v>426</v>
      </c>
      <c r="N141" s="28">
        <v>45657</v>
      </c>
      <c r="O141" s="28">
        <v>492696</v>
      </c>
      <c r="P141" s="29">
        <v>0.55378000000000005</v>
      </c>
    </row>
    <row r="142" spans="1:16" ht="17.25">
      <c r="A142" s="26" t="s">
        <v>705</v>
      </c>
      <c r="B142" s="27" t="s">
        <v>706</v>
      </c>
      <c r="C142" s="27">
        <v>6</v>
      </c>
      <c r="D142" s="28">
        <v>107431688</v>
      </c>
      <c r="E142" s="27" t="s">
        <v>424</v>
      </c>
      <c r="F142" s="27" t="s">
        <v>442</v>
      </c>
      <c r="G142" s="111">
        <v>67.430000000000007</v>
      </c>
      <c r="H142" s="111">
        <v>32.57</v>
      </c>
      <c r="I142" s="46" t="s">
        <v>1725</v>
      </c>
      <c r="J142" s="27" t="s">
        <v>452</v>
      </c>
      <c r="K142" s="27" t="s">
        <v>1177</v>
      </c>
      <c r="L142" s="27" t="s">
        <v>1179</v>
      </c>
      <c r="M142" s="27" t="s">
        <v>426</v>
      </c>
      <c r="N142" s="28">
        <v>74117</v>
      </c>
      <c r="O142" s="28">
        <v>823997</v>
      </c>
      <c r="P142" s="29">
        <v>0.950125</v>
      </c>
    </row>
    <row r="143" spans="1:16" ht="17.25">
      <c r="A143" s="26" t="s">
        <v>707</v>
      </c>
      <c r="B143" s="27" t="s">
        <v>708</v>
      </c>
      <c r="C143" s="27">
        <v>6</v>
      </c>
      <c r="D143" s="28">
        <v>126792095</v>
      </c>
      <c r="E143" s="27" t="s">
        <v>424</v>
      </c>
      <c r="F143" s="27" t="s">
        <v>442</v>
      </c>
      <c r="G143" s="111">
        <v>23.21</v>
      </c>
      <c r="H143" s="111">
        <v>23.21</v>
      </c>
      <c r="I143" s="46" t="s">
        <v>1726</v>
      </c>
      <c r="J143" s="27" t="s">
        <v>460</v>
      </c>
      <c r="K143" s="27" t="s">
        <v>1177</v>
      </c>
      <c r="L143" s="27" t="s">
        <v>1180</v>
      </c>
      <c r="M143" s="27" t="s">
        <v>426</v>
      </c>
      <c r="N143" s="28">
        <v>74117</v>
      </c>
      <c r="O143" s="28">
        <v>823997</v>
      </c>
      <c r="P143" s="29">
        <v>0.96725937500000003</v>
      </c>
    </row>
    <row r="144" spans="1:16" ht="17.25">
      <c r="A144" s="26" t="s">
        <v>709</v>
      </c>
      <c r="B144" s="27" t="s">
        <v>710</v>
      </c>
      <c r="C144" s="27">
        <v>6</v>
      </c>
      <c r="D144" s="28">
        <v>127416930</v>
      </c>
      <c r="E144" s="27" t="s">
        <v>442</v>
      </c>
      <c r="F144" s="27" t="s">
        <v>424</v>
      </c>
      <c r="G144" s="111">
        <v>71.650000000000006</v>
      </c>
      <c r="H144" s="111">
        <v>28.35</v>
      </c>
      <c r="I144" s="46" t="s">
        <v>1727</v>
      </c>
      <c r="J144" s="27" t="s">
        <v>500</v>
      </c>
      <c r="K144" s="27" t="s">
        <v>1177</v>
      </c>
      <c r="L144" s="27" t="s">
        <v>1179</v>
      </c>
      <c r="M144" s="27" t="s">
        <v>426</v>
      </c>
      <c r="N144" s="28">
        <v>74117</v>
      </c>
      <c r="O144" s="28">
        <v>823997</v>
      </c>
      <c r="P144" s="29">
        <v>0.99528125000000001</v>
      </c>
    </row>
    <row r="145" spans="1:16" ht="17.25">
      <c r="A145" s="26" t="s">
        <v>711</v>
      </c>
      <c r="B145" s="27" t="s">
        <v>712</v>
      </c>
      <c r="C145" s="27">
        <v>6</v>
      </c>
      <c r="D145" s="28">
        <v>137300960</v>
      </c>
      <c r="E145" s="27" t="s">
        <v>442</v>
      </c>
      <c r="F145" s="27" t="s">
        <v>424</v>
      </c>
      <c r="G145" s="111">
        <v>28.99</v>
      </c>
      <c r="H145" s="111">
        <v>28.99</v>
      </c>
      <c r="I145" s="46" t="s">
        <v>1728</v>
      </c>
      <c r="J145" s="27" t="s">
        <v>471</v>
      </c>
      <c r="K145" s="27" t="s">
        <v>1177</v>
      </c>
      <c r="L145" s="27" t="s">
        <v>1180</v>
      </c>
      <c r="M145" s="27" t="s">
        <v>426</v>
      </c>
      <c r="N145" s="28">
        <v>74116</v>
      </c>
      <c r="O145" s="28">
        <v>823995</v>
      </c>
      <c r="P145" s="29">
        <v>0.99127812500000001</v>
      </c>
    </row>
    <row r="146" spans="1:16" ht="17.25">
      <c r="A146" s="26" t="s">
        <v>713</v>
      </c>
      <c r="B146" s="27" t="s">
        <v>714</v>
      </c>
      <c r="C146" s="27">
        <v>6</v>
      </c>
      <c r="D146" s="28">
        <v>139835329</v>
      </c>
      <c r="E146" s="27" t="s">
        <v>442</v>
      </c>
      <c r="F146" s="27" t="s">
        <v>423</v>
      </c>
      <c r="G146" s="111">
        <v>38</v>
      </c>
      <c r="H146" s="111">
        <v>38</v>
      </c>
      <c r="I146" s="46" t="s">
        <v>1729</v>
      </c>
      <c r="J146" s="27" t="s">
        <v>500</v>
      </c>
      <c r="K146" s="27" t="s">
        <v>1178</v>
      </c>
      <c r="L146" s="27" t="s">
        <v>1179</v>
      </c>
      <c r="M146" s="27" t="s">
        <v>426</v>
      </c>
      <c r="N146" s="28">
        <v>50402</v>
      </c>
      <c r="O146" s="28">
        <v>523887</v>
      </c>
      <c r="P146" s="29">
        <v>0.99871428571428567</v>
      </c>
    </row>
    <row r="147" spans="1:16" ht="17.25">
      <c r="A147" s="26" t="s">
        <v>713</v>
      </c>
      <c r="B147" s="27" t="s">
        <v>715</v>
      </c>
      <c r="C147" s="27">
        <v>6</v>
      </c>
      <c r="D147" s="28">
        <v>140249466</v>
      </c>
      <c r="E147" s="27" t="s">
        <v>442</v>
      </c>
      <c r="F147" s="27" t="s">
        <v>424</v>
      </c>
      <c r="G147" s="111">
        <v>73.790000000000006</v>
      </c>
      <c r="H147" s="111">
        <v>26.21</v>
      </c>
      <c r="I147" s="46" t="s">
        <v>1730</v>
      </c>
      <c r="J147" s="27" t="s">
        <v>471</v>
      </c>
      <c r="K147" s="27" t="s">
        <v>1178</v>
      </c>
      <c r="L147" s="27" t="s">
        <v>1179</v>
      </c>
      <c r="M147" s="27" t="s">
        <v>444</v>
      </c>
      <c r="N147" s="28">
        <v>50321</v>
      </c>
      <c r="O147" s="28">
        <v>519379</v>
      </c>
      <c r="P147" s="29">
        <v>0.99041481481481475</v>
      </c>
    </row>
    <row r="148" spans="1:16" ht="17.25">
      <c r="A148" s="26" t="s">
        <v>716</v>
      </c>
      <c r="B148" s="27" t="s">
        <v>717</v>
      </c>
      <c r="C148" s="27">
        <v>6</v>
      </c>
      <c r="D148" s="28">
        <v>160770312</v>
      </c>
      <c r="E148" s="27" t="s">
        <v>442</v>
      </c>
      <c r="F148" s="27" t="s">
        <v>424</v>
      </c>
      <c r="G148" s="111">
        <v>51.69</v>
      </c>
      <c r="H148" s="111">
        <v>48.31</v>
      </c>
      <c r="I148" s="46" t="s">
        <v>1731</v>
      </c>
      <c r="J148" s="27" t="s">
        <v>452</v>
      </c>
      <c r="K148" s="27" t="s">
        <v>1177</v>
      </c>
      <c r="L148" s="27" t="s">
        <v>1180</v>
      </c>
      <c r="M148" s="27" t="s">
        <v>426</v>
      </c>
      <c r="N148" s="28">
        <v>74117</v>
      </c>
      <c r="O148" s="28">
        <v>823997</v>
      </c>
      <c r="P148" s="29">
        <v>0.99577812499999996</v>
      </c>
    </row>
    <row r="149" spans="1:16" ht="17.25">
      <c r="A149" s="26" t="s">
        <v>718</v>
      </c>
      <c r="B149" s="27" t="s">
        <v>719</v>
      </c>
      <c r="C149" s="27">
        <v>6</v>
      </c>
      <c r="D149" s="28">
        <v>164133001</v>
      </c>
      <c r="E149" s="27" t="s">
        <v>429</v>
      </c>
      <c r="F149" s="27" t="s">
        <v>423</v>
      </c>
      <c r="G149" s="111">
        <v>86.76</v>
      </c>
      <c r="H149" s="111">
        <v>13.24</v>
      </c>
      <c r="I149" s="46" t="s">
        <v>1732</v>
      </c>
      <c r="J149" s="27" t="s">
        <v>476</v>
      </c>
      <c r="K149" s="27" t="s">
        <v>1177</v>
      </c>
      <c r="L149" s="27" t="s">
        <v>1179</v>
      </c>
      <c r="M149" s="27" t="s">
        <v>426</v>
      </c>
      <c r="N149" s="28">
        <v>74117</v>
      </c>
      <c r="O149" s="28">
        <v>823997</v>
      </c>
      <c r="P149" s="29">
        <v>0.96409999999999996</v>
      </c>
    </row>
    <row r="150" spans="1:16" ht="17.25">
      <c r="A150" s="26" t="s">
        <v>720</v>
      </c>
      <c r="B150" s="27" t="s">
        <v>721</v>
      </c>
      <c r="C150" s="27">
        <v>7</v>
      </c>
      <c r="D150" s="28">
        <v>14898282</v>
      </c>
      <c r="E150" s="27" t="s">
        <v>423</v>
      </c>
      <c r="F150" s="27" t="s">
        <v>429</v>
      </c>
      <c r="G150" s="111">
        <v>18.079999999999998</v>
      </c>
      <c r="H150" s="111">
        <v>18.079999999999998</v>
      </c>
      <c r="I150" s="46" t="s">
        <v>1733</v>
      </c>
      <c r="J150" s="27" t="s">
        <v>722</v>
      </c>
      <c r="K150" s="27" t="s">
        <v>1177</v>
      </c>
      <c r="L150" s="27" t="s">
        <v>1180</v>
      </c>
      <c r="M150" s="27" t="s">
        <v>444</v>
      </c>
      <c r="N150" s="28">
        <v>74117</v>
      </c>
      <c r="O150" s="28">
        <v>823996</v>
      </c>
      <c r="P150" s="29">
        <v>0.99307812500000003</v>
      </c>
    </row>
    <row r="151" spans="1:16" ht="17.25">
      <c r="A151" s="26" t="s">
        <v>720</v>
      </c>
      <c r="B151" s="27" t="s">
        <v>723</v>
      </c>
      <c r="C151" s="27">
        <v>7</v>
      </c>
      <c r="D151" s="28">
        <v>15063569</v>
      </c>
      <c r="E151" s="27" t="s">
        <v>423</v>
      </c>
      <c r="F151" s="27" t="s">
        <v>429</v>
      </c>
      <c r="G151" s="111">
        <v>53.73</v>
      </c>
      <c r="H151" s="111">
        <v>46.27</v>
      </c>
      <c r="I151" s="46" t="s">
        <v>1734</v>
      </c>
      <c r="J151" s="27" t="s">
        <v>722</v>
      </c>
      <c r="K151" s="27" t="s">
        <v>1177</v>
      </c>
      <c r="L151" s="27" t="s">
        <v>1180</v>
      </c>
      <c r="M151" s="27" t="s">
        <v>426</v>
      </c>
      <c r="N151" s="28">
        <v>74116</v>
      </c>
      <c r="O151" s="28">
        <v>823995</v>
      </c>
      <c r="P151" s="29">
        <v>0.99845312500000005</v>
      </c>
    </row>
    <row r="152" spans="1:16" ht="17.25">
      <c r="A152" s="26" t="s">
        <v>720</v>
      </c>
      <c r="B152" s="27" t="s">
        <v>724</v>
      </c>
      <c r="C152" s="27">
        <v>7</v>
      </c>
      <c r="D152" s="28">
        <v>15206239</v>
      </c>
      <c r="E152" s="27" t="s">
        <v>423</v>
      </c>
      <c r="F152" s="27" t="s">
        <v>429</v>
      </c>
      <c r="G152" s="111">
        <v>63.08</v>
      </c>
      <c r="H152" s="111">
        <v>36.92</v>
      </c>
      <c r="I152" s="46" t="s">
        <v>1698</v>
      </c>
      <c r="J152" s="27" t="s">
        <v>486</v>
      </c>
      <c r="K152" s="27" t="s">
        <v>1177</v>
      </c>
      <c r="L152" s="27" t="s">
        <v>1180</v>
      </c>
      <c r="M152" s="27" t="s">
        <v>444</v>
      </c>
      <c r="N152" s="28">
        <v>74117</v>
      </c>
      <c r="O152" s="28">
        <v>823996</v>
      </c>
      <c r="P152" s="29">
        <v>0.99749374999999996</v>
      </c>
    </row>
    <row r="153" spans="1:16" ht="17.25">
      <c r="A153" s="26" t="s">
        <v>725</v>
      </c>
      <c r="B153" s="27" t="s">
        <v>726</v>
      </c>
      <c r="C153" s="27">
        <v>7</v>
      </c>
      <c r="D153" s="28">
        <v>23434606</v>
      </c>
      <c r="E153" s="27" t="s">
        <v>424</v>
      </c>
      <c r="F153" s="27" t="s">
        <v>429</v>
      </c>
      <c r="G153" s="110">
        <v>2.2000000000000002</v>
      </c>
      <c r="H153" s="110">
        <v>2.2000000000000002</v>
      </c>
      <c r="I153" s="46" t="s">
        <v>1735</v>
      </c>
      <c r="J153" s="27" t="s">
        <v>727</v>
      </c>
      <c r="K153" s="27" t="s">
        <v>1177</v>
      </c>
      <c r="L153" s="27" t="s">
        <v>1179</v>
      </c>
      <c r="M153" s="27" t="s">
        <v>444</v>
      </c>
      <c r="N153" s="28">
        <v>74117</v>
      </c>
      <c r="O153" s="28">
        <v>823997</v>
      </c>
      <c r="P153" s="29">
        <v>0.93755312499999999</v>
      </c>
    </row>
    <row r="154" spans="1:16" ht="17.25">
      <c r="A154" s="26" t="s">
        <v>725</v>
      </c>
      <c r="B154" s="27" t="s">
        <v>728</v>
      </c>
      <c r="C154" s="27">
        <v>7</v>
      </c>
      <c r="D154" s="28">
        <v>23512896</v>
      </c>
      <c r="E154" s="27" t="s">
        <v>424</v>
      </c>
      <c r="F154" s="27" t="s">
        <v>429</v>
      </c>
      <c r="G154" s="111">
        <v>61.02</v>
      </c>
      <c r="H154" s="111">
        <v>38.979999999999997</v>
      </c>
      <c r="I154" s="46" t="s">
        <v>1736</v>
      </c>
      <c r="J154" s="27" t="s">
        <v>476</v>
      </c>
      <c r="K154" s="27" t="s">
        <v>1177</v>
      </c>
      <c r="L154" s="27" t="s">
        <v>1179</v>
      </c>
      <c r="M154" s="27" t="s">
        <v>426</v>
      </c>
      <c r="N154" s="28">
        <v>74116</v>
      </c>
      <c r="O154" s="28">
        <v>823997</v>
      </c>
      <c r="P154" s="29">
        <v>0.96235312500000003</v>
      </c>
    </row>
    <row r="155" spans="1:16" ht="17.25">
      <c r="A155" s="26" t="s">
        <v>729</v>
      </c>
      <c r="B155" s="27" t="s">
        <v>730</v>
      </c>
      <c r="C155" s="27">
        <v>7</v>
      </c>
      <c r="D155" s="28">
        <v>28198677</v>
      </c>
      <c r="E155" s="27" t="s">
        <v>429</v>
      </c>
      <c r="F155" s="27" t="s">
        <v>423</v>
      </c>
      <c r="G155" s="111">
        <v>51.24</v>
      </c>
      <c r="H155" s="111">
        <v>48.76</v>
      </c>
      <c r="I155" s="46" t="s">
        <v>1737</v>
      </c>
      <c r="J155" s="27" t="s">
        <v>1582</v>
      </c>
      <c r="K155" s="27" t="s">
        <v>1177</v>
      </c>
      <c r="L155" s="27" t="s">
        <v>1180</v>
      </c>
      <c r="M155" s="27" t="s">
        <v>426</v>
      </c>
      <c r="N155" s="28">
        <v>74116</v>
      </c>
      <c r="O155" s="28">
        <v>823996</v>
      </c>
      <c r="P155" s="29">
        <v>0.99505937499999997</v>
      </c>
    </row>
    <row r="156" spans="1:16" ht="17.25">
      <c r="A156" s="26" t="s">
        <v>731</v>
      </c>
      <c r="B156" s="27" t="s">
        <v>732</v>
      </c>
      <c r="C156" s="27">
        <v>7</v>
      </c>
      <c r="D156" s="28">
        <v>30728452</v>
      </c>
      <c r="E156" s="27" t="s">
        <v>429</v>
      </c>
      <c r="F156" s="27" t="s">
        <v>423</v>
      </c>
      <c r="G156" s="111">
        <v>77</v>
      </c>
      <c r="H156" s="111">
        <v>23</v>
      </c>
      <c r="I156" s="46" t="s">
        <v>1738</v>
      </c>
      <c r="J156" s="27" t="s">
        <v>449</v>
      </c>
      <c r="K156" s="27" t="s">
        <v>1177</v>
      </c>
      <c r="L156" s="27" t="s">
        <v>1179</v>
      </c>
      <c r="M156" s="27" t="s">
        <v>426</v>
      </c>
      <c r="N156" s="28">
        <v>74117</v>
      </c>
      <c r="O156" s="28">
        <v>823997</v>
      </c>
      <c r="P156" s="29">
        <v>0.93936562499999998</v>
      </c>
    </row>
    <row r="157" spans="1:16" ht="17.25">
      <c r="A157" s="26" t="s">
        <v>733</v>
      </c>
      <c r="B157" s="27" t="s">
        <v>734</v>
      </c>
      <c r="C157" s="27">
        <v>7</v>
      </c>
      <c r="D157" s="28">
        <v>44255643</v>
      </c>
      <c r="E157" s="27" t="s">
        <v>442</v>
      </c>
      <c r="F157" s="27" t="s">
        <v>424</v>
      </c>
      <c r="G157" s="111">
        <v>24.51</v>
      </c>
      <c r="H157" s="111">
        <v>24.51</v>
      </c>
      <c r="I157" s="46" t="s">
        <v>1739</v>
      </c>
      <c r="J157" s="27" t="s">
        <v>466</v>
      </c>
      <c r="K157" s="27" t="s">
        <v>1177</v>
      </c>
      <c r="L157" s="27" t="s">
        <v>1180</v>
      </c>
      <c r="M157" s="27" t="s">
        <v>426</v>
      </c>
      <c r="N157" s="28">
        <v>74117</v>
      </c>
      <c r="O157" s="28">
        <v>823997</v>
      </c>
      <c r="P157" s="29">
        <v>0.96681874999999995</v>
      </c>
    </row>
    <row r="158" spans="1:16" ht="17.25">
      <c r="A158" s="26" t="s">
        <v>733</v>
      </c>
      <c r="B158" s="27" t="s">
        <v>735</v>
      </c>
      <c r="C158" s="27">
        <v>7</v>
      </c>
      <c r="D158" s="28">
        <v>44365549</v>
      </c>
      <c r="E158" s="27" t="s">
        <v>429</v>
      </c>
      <c r="F158" s="27" t="s">
        <v>423</v>
      </c>
      <c r="G158" s="111">
        <v>83</v>
      </c>
      <c r="H158" s="111">
        <v>17</v>
      </c>
      <c r="I158" s="46" t="s">
        <v>1740</v>
      </c>
      <c r="J158" s="27" t="s">
        <v>508</v>
      </c>
      <c r="K158" s="27" t="s">
        <v>1177</v>
      </c>
      <c r="L158" s="27" t="s">
        <v>1180</v>
      </c>
      <c r="M158" s="27" t="s">
        <v>444</v>
      </c>
      <c r="N158" s="28">
        <v>74117</v>
      </c>
      <c r="O158" s="28">
        <v>823997</v>
      </c>
      <c r="P158" s="29">
        <v>0.93369374999999999</v>
      </c>
    </row>
    <row r="159" spans="1:16" ht="17.25">
      <c r="A159" s="26" t="s">
        <v>736</v>
      </c>
      <c r="B159" s="27" t="s">
        <v>737</v>
      </c>
      <c r="C159" s="27">
        <v>7</v>
      </c>
      <c r="D159" s="28">
        <v>102038318</v>
      </c>
      <c r="E159" s="27" t="s">
        <v>423</v>
      </c>
      <c r="F159" s="27" t="s">
        <v>429</v>
      </c>
      <c r="G159" s="27">
        <v>5.33</v>
      </c>
      <c r="H159" s="27">
        <v>5.33</v>
      </c>
      <c r="I159" s="46" t="s">
        <v>1741</v>
      </c>
      <c r="J159" s="27" t="s">
        <v>738</v>
      </c>
      <c r="K159" s="27" t="s">
        <v>1177</v>
      </c>
      <c r="L159" s="27" t="s">
        <v>1179</v>
      </c>
      <c r="M159" s="27" t="s">
        <v>444</v>
      </c>
      <c r="N159" s="28">
        <v>74117</v>
      </c>
      <c r="O159" s="28">
        <v>823997</v>
      </c>
      <c r="P159" s="29">
        <v>0.83647499999999997</v>
      </c>
    </row>
    <row r="160" spans="1:16" ht="17.25">
      <c r="A160" s="26" t="s">
        <v>736</v>
      </c>
      <c r="B160" s="27" t="s">
        <v>739</v>
      </c>
      <c r="C160" s="27">
        <v>7</v>
      </c>
      <c r="D160" s="28">
        <v>102486254</v>
      </c>
      <c r="E160" s="27" t="s">
        <v>423</v>
      </c>
      <c r="F160" s="27" t="s">
        <v>429</v>
      </c>
      <c r="G160" s="111">
        <v>81.81</v>
      </c>
      <c r="H160" s="111">
        <v>18.190000000000001</v>
      </c>
      <c r="I160" s="46" t="s">
        <v>1742</v>
      </c>
      <c r="J160" s="27" t="s">
        <v>592</v>
      </c>
      <c r="K160" s="27" t="s">
        <v>1177</v>
      </c>
      <c r="L160" s="27" t="s">
        <v>1179</v>
      </c>
      <c r="M160" s="27" t="s">
        <v>426</v>
      </c>
      <c r="N160" s="28">
        <v>74117</v>
      </c>
      <c r="O160" s="28">
        <v>823997</v>
      </c>
      <c r="P160" s="29">
        <v>0.99713750000000001</v>
      </c>
    </row>
    <row r="161" spans="1:16" ht="17.25">
      <c r="A161" s="26" t="s">
        <v>740</v>
      </c>
      <c r="B161" s="27" t="s">
        <v>741</v>
      </c>
      <c r="C161" s="27">
        <v>7</v>
      </c>
      <c r="D161" s="28">
        <v>102987583</v>
      </c>
      <c r="E161" s="27" t="s">
        <v>424</v>
      </c>
      <c r="F161" s="27" t="s">
        <v>423</v>
      </c>
      <c r="G161" s="27">
        <v>8.19</v>
      </c>
      <c r="H161" s="27">
        <v>8.19</v>
      </c>
      <c r="I161" s="46" t="s">
        <v>1743</v>
      </c>
      <c r="J161" s="27" t="s">
        <v>541</v>
      </c>
      <c r="K161" s="27" t="s">
        <v>1177</v>
      </c>
      <c r="L161" s="27" t="s">
        <v>1179</v>
      </c>
      <c r="M161" s="27" t="s">
        <v>444</v>
      </c>
      <c r="N161" s="28">
        <v>74117</v>
      </c>
      <c r="O161" s="28">
        <v>823996</v>
      </c>
      <c r="P161" s="29">
        <v>0.99051250000000002</v>
      </c>
    </row>
    <row r="162" spans="1:16" ht="17.25">
      <c r="A162" s="26" t="s">
        <v>740</v>
      </c>
      <c r="B162" s="27" t="s">
        <v>742</v>
      </c>
      <c r="C162" s="27">
        <v>7</v>
      </c>
      <c r="D162" s="28">
        <v>103444978</v>
      </c>
      <c r="E162" s="27" t="s">
        <v>423</v>
      </c>
      <c r="F162" s="27" t="s">
        <v>429</v>
      </c>
      <c r="G162" s="111">
        <v>43.34</v>
      </c>
      <c r="H162" s="111">
        <v>43.34</v>
      </c>
      <c r="I162" s="46" t="s">
        <v>1680</v>
      </c>
      <c r="J162" s="27" t="s">
        <v>455</v>
      </c>
      <c r="K162" s="27" t="s">
        <v>1177</v>
      </c>
      <c r="L162" s="27" t="s">
        <v>1179</v>
      </c>
      <c r="M162" s="27" t="s">
        <v>426</v>
      </c>
      <c r="N162" s="28">
        <v>74117</v>
      </c>
      <c r="O162" s="28">
        <v>823997</v>
      </c>
      <c r="P162" s="29">
        <v>0.99504062500000001</v>
      </c>
    </row>
    <row r="163" spans="1:16" ht="17.25">
      <c r="A163" s="26" t="s">
        <v>743</v>
      </c>
      <c r="B163" s="27" t="s">
        <v>744</v>
      </c>
      <c r="C163" s="27">
        <v>7</v>
      </c>
      <c r="D163" s="28">
        <v>117495667</v>
      </c>
      <c r="E163" s="27" t="s">
        <v>442</v>
      </c>
      <c r="F163" s="27" t="s">
        <v>429</v>
      </c>
      <c r="G163" s="111">
        <v>31.27</v>
      </c>
      <c r="H163" s="111">
        <v>31.27</v>
      </c>
      <c r="I163" s="46" t="s">
        <v>1666</v>
      </c>
      <c r="J163" s="27" t="s">
        <v>471</v>
      </c>
      <c r="K163" s="27" t="s">
        <v>1177</v>
      </c>
      <c r="L163" s="27" t="s">
        <v>1179</v>
      </c>
      <c r="M163" s="27" t="s">
        <v>426</v>
      </c>
      <c r="N163" s="28">
        <v>62668</v>
      </c>
      <c r="O163" s="28">
        <v>545622</v>
      </c>
      <c r="P163" s="29">
        <v>0.98270645161290315</v>
      </c>
    </row>
    <row r="164" spans="1:16" ht="17.25">
      <c r="A164" s="26" t="s">
        <v>745</v>
      </c>
      <c r="B164" s="27" t="s">
        <v>746</v>
      </c>
      <c r="C164" s="27">
        <v>7</v>
      </c>
      <c r="D164" s="28">
        <v>130027037</v>
      </c>
      <c r="E164" s="27" t="s">
        <v>429</v>
      </c>
      <c r="F164" s="27" t="s">
        <v>442</v>
      </c>
      <c r="G164" s="111">
        <v>32.71</v>
      </c>
      <c r="H164" s="111">
        <v>32.71</v>
      </c>
      <c r="I164" s="46" t="s">
        <v>1744</v>
      </c>
      <c r="J164" s="27" t="s">
        <v>486</v>
      </c>
      <c r="K164" s="27" t="s">
        <v>1177</v>
      </c>
      <c r="L164" s="27" t="s">
        <v>1180</v>
      </c>
      <c r="M164" s="27" t="s">
        <v>444</v>
      </c>
      <c r="N164" s="28">
        <v>74117</v>
      </c>
      <c r="O164" s="28">
        <v>823997</v>
      </c>
      <c r="P164" s="29">
        <v>0.99548437499999998</v>
      </c>
    </row>
    <row r="165" spans="1:16" ht="17.25">
      <c r="A165" s="26" t="s">
        <v>745</v>
      </c>
      <c r="B165" s="27" t="s">
        <v>747</v>
      </c>
      <c r="C165" s="27">
        <v>7</v>
      </c>
      <c r="D165" s="28">
        <v>130457914</v>
      </c>
      <c r="E165" s="27" t="s">
        <v>424</v>
      </c>
      <c r="F165" s="27" t="s">
        <v>442</v>
      </c>
      <c r="G165" s="111">
        <v>31.86</v>
      </c>
      <c r="H165" s="111">
        <v>31.86</v>
      </c>
      <c r="I165" s="46" t="s">
        <v>1745</v>
      </c>
      <c r="J165" s="27" t="s">
        <v>595</v>
      </c>
      <c r="K165" s="27" t="s">
        <v>1177</v>
      </c>
      <c r="L165" s="27" t="s">
        <v>1180</v>
      </c>
      <c r="M165" s="27" t="s">
        <v>426</v>
      </c>
      <c r="N165" s="28">
        <v>74116</v>
      </c>
      <c r="O165" s="28">
        <v>823997</v>
      </c>
      <c r="P165" s="29">
        <v>0.92323437500000005</v>
      </c>
    </row>
    <row r="166" spans="1:16" ht="17.25">
      <c r="A166" s="26" t="s">
        <v>748</v>
      </c>
      <c r="B166" s="27" t="s">
        <v>749</v>
      </c>
      <c r="C166" s="27">
        <v>7</v>
      </c>
      <c r="D166" s="28">
        <v>150537635</v>
      </c>
      <c r="E166" s="27" t="s">
        <v>442</v>
      </c>
      <c r="F166" s="27" t="s">
        <v>424</v>
      </c>
      <c r="G166" s="111">
        <v>30.81</v>
      </c>
      <c r="H166" s="111">
        <v>30.81</v>
      </c>
      <c r="I166" s="46" t="s">
        <v>1746</v>
      </c>
      <c r="J166" s="27" t="s">
        <v>500</v>
      </c>
      <c r="K166" s="27" t="s">
        <v>1177</v>
      </c>
      <c r="L166" s="27" t="s">
        <v>1179</v>
      </c>
      <c r="M166" s="27" t="s">
        <v>426</v>
      </c>
      <c r="N166" s="28">
        <v>74117</v>
      </c>
      <c r="O166" s="28">
        <v>823997</v>
      </c>
      <c r="P166" s="29">
        <v>0.99275625000000001</v>
      </c>
    </row>
    <row r="167" spans="1:16" ht="17.25">
      <c r="A167" s="26" t="s">
        <v>750</v>
      </c>
      <c r="B167" s="27" t="s">
        <v>751</v>
      </c>
      <c r="C167" s="27">
        <v>7</v>
      </c>
      <c r="D167" s="28">
        <v>156930550</v>
      </c>
      <c r="E167" s="27" t="s">
        <v>424</v>
      </c>
      <c r="F167" s="27" t="s">
        <v>429</v>
      </c>
      <c r="G167" s="111">
        <v>67.290000000000006</v>
      </c>
      <c r="H167" s="111">
        <v>32.71</v>
      </c>
      <c r="I167" s="46" t="s">
        <v>1747</v>
      </c>
      <c r="J167" s="27" t="s">
        <v>495</v>
      </c>
      <c r="K167" s="27" t="s">
        <v>1177</v>
      </c>
      <c r="L167" s="27" t="s">
        <v>1180</v>
      </c>
      <c r="M167" s="27" t="s">
        <v>426</v>
      </c>
      <c r="N167" s="28">
        <v>74117</v>
      </c>
      <c r="O167" s="28">
        <v>823997</v>
      </c>
      <c r="P167" s="29">
        <v>0.96827812499999999</v>
      </c>
    </row>
    <row r="168" spans="1:16" ht="17.25">
      <c r="A168" s="26" t="s">
        <v>752</v>
      </c>
      <c r="B168" s="27" t="s">
        <v>753</v>
      </c>
      <c r="C168" s="27">
        <v>8</v>
      </c>
      <c r="D168" s="28">
        <v>9974824</v>
      </c>
      <c r="E168" s="27" t="s">
        <v>424</v>
      </c>
      <c r="F168" s="27" t="s">
        <v>442</v>
      </c>
      <c r="G168" s="111">
        <v>53.29</v>
      </c>
      <c r="H168" s="111">
        <v>46.71</v>
      </c>
      <c r="I168" s="46" t="s">
        <v>1748</v>
      </c>
      <c r="J168" s="27" t="s">
        <v>452</v>
      </c>
      <c r="K168" s="27" t="s">
        <v>1177</v>
      </c>
      <c r="L168" s="27" t="s">
        <v>1179</v>
      </c>
      <c r="M168" s="27" t="s">
        <v>426</v>
      </c>
      <c r="N168" s="28">
        <v>74037</v>
      </c>
      <c r="O168" s="28">
        <v>819490</v>
      </c>
      <c r="P168" s="29">
        <v>0.99582903225806452</v>
      </c>
    </row>
    <row r="169" spans="1:16" ht="17.25">
      <c r="A169" s="26" t="s">
        <v>754</v>
      </c>
      <c r="B169" s="27" t="s">
        <v>755</v>
      </c>
      <c r="C169" s="27">
        <v>8</v>
      </c>
      <c r="D169" s="28">
        <v>10808687</v>
      </c>
      <c r="E169" s="27" t="s">
        <v>442</v>
      </c>
      <c r="F169" s="27" t="s">
        <v>423</v>
      </c>
      <c r="G169" s="27">
        <v>78.2</v>
      </c>
      <c r="H169" s="27">
        <v>21.8</v>
      </c>
      <c r="I169" s="46" t="s">
        <v>1749</v>
      </c>
      <c r="J169" s="27" t="s">
        <v>508</v>
      </c>
      <c r="K169" s="27" t="s">
        <v>1177</v>
      </c>
      <c r="L169" s="27" t="s">
        <v>1179</v>
      </c>
      <c r="M169" s="27" t="s">
        <v>426</v>
      </c>
      <c r="N169" s="28">
        <v>74038</v>
      </c>
      <c r="O169" s="28">
        <v>819490</v>
      </c>
      <c r="P169" s="29">
        <v>0.95032903225806453</v>
      </c>
    </row>
    <row r="170" spans="1:16" ht="17.25">
      <c r="A170" s="26" t="s">
        <v>756</v>
      </c>
      <c r="B170" s="27" t="s">
        <v>757</v>
      </c>
      <c r="C170" s="27">
        <v>8</v>
      </c>
      <c r="D170" s="28">
        <v>19830921</v>
      </c>
      <c r="E170" s="27" t="s">
        <v>429</v>
      </c>
      <c r="F170" s="27" t="s">
        <v>423</v>
      </c>
      <c r="G170" s="111">
        <v>87.66</v>
      </c>
      <c r="H170" s="111">
        <v>12.34</v>
      </c>
      <c r="I170" s="46" t="s">
        <v>1750</v>
      </c>
      <c r="J170" s="27" t="s">
        <v>430</v>
      </c>
      <c r="K170" s="27" t="s">
        <v>1177</v>
      </c>
      <c r="L170" s="27" t="s">
        <v>1180</v>
      </c>
      <c r="M170" s="27" t="s">
        <v>426</v>
      </c>
      <c r="N170" s="28">
        <v>74117</v>
      </c>
      <c r="O170" s="28">
        <v>823997</v>
      </c>
      <c r="P170" s="29">
        <v>0.99906249999999996</v>
      </c>
    </row>
    <row r="171" spans="1:16" ht="17.25">
      <c r="A171" s="26" t="s">
        <v>758</v>
      </c>
      <c r="B171" s="27" t="s">
        <v>759</v>
      </c>
      <c r="C171" s="27">
        <v>8</v>
      </c>
      <c r="D171" s="28">
        <v>30863938</v>
      </c>
      <c r="E171" s="27" t="s">
        <v>423</v>
      </c>
      <c r="F171" s="27" t="s">
        <v>429</v>
      </c>
      <c r="G171" s="111">
        <v>31.35</v>
      </c>
      <c r="H171" s="111">
        <v>31.35</v>
      </c>
      <c r="I171" s="46" t="s">
        <v>1751</v>
      </c>
      <c r="J171" s="27" t="s">
        <v>471</v>
      </c>
      <c r="K171" s="27" t="s">
        <v>1177</v>
      </c>
      <c r="L171" s="27" t="s">
        <v>1179</v>
      </c>
      <c r="M171" s="27" t="s">
        <v>426</v>
      </c>
      <c r="N171" s="28">
        <v>74115</v>
      </c>
      <c r="O171" s="28">
        <v>823995</v>
      </c>
      <c r="P171" s="29">
        <v>0.98919687499999998</v>
      </c>
    </row>
    <row r="172" spans="1:16" ht="17.25">
      <c r="A172" s="26" t="s">
        <v>760</v>
      </c>
      <c r="B172" s="27" t="s">
        <v>761</v>
      </c>
      <c r="C172" s="27">
        <v>8</v>
      </c>
      <c r="D172" s="28">
        <v>41508577</v>
      </c>
      <c r="E172" s="27" t="s">
        <v>429</v>
      </c>
      <c r="F172" s="27" t="s">
        <v>442</v>
      </c>
      <c r="G172" s="111">
        <v>82.92</v>
      </c>
      <c r="H172" s="111">
        <v>17.079999999999998</v>
      </c>
      <c r="I172" s="46" t="s">
        <v>1752</v>
      </c>
      <c r="J172" s="27" t="s">
        <v>430</v>
      </c>
      <c r="K172" s="27" t="s">
        <v>1177</v>
      </c>
      <c r="L172" s="27" t="s">
        <v>1180</v>
      </c>
      <c r="M172" s="27" t="s">
        <v>426</v>
      </c>
      <c r="N172" s="28">
        <v>74117</v>
      </c>
      <c r="O172" s="28">
        <v>823997</v>
      </c>
      <c r="P172" s="29">
        <v>0.96968750000000004</v>
      </c>
    </row>
    <row r="173" spans="1:16" ht="17.25">
      <c r="A173" s="26" t="s">
        <v>760</v>
      </c>
      <c r="B173" s="27" t="s">
        <v>762</v>
      </c>
      <c r="C173" s="27">
        <v>8</v>
      </c>
      <c r="D173" s="28">
        <v>41509915</v>
      </c>
      <c r="E173" s="27" t="s">
        <v>423</v>
      </c>
      <c r="F173" s="27" t="s">
        <v>429</v>
      </c>
      <c r="G173" s="111">
        <v>55.37</v>
      </c>
      <c r="H173" s="111">
        <v>44.63</v>
      </c>
      <c r="I173" s="46" t="s">
        <v>1753</v>
      </c>
      <c r="J173" s="27" t="s">
        <v>455</v>
      </c>
      <c r="K173" s="27" t="s">
        <v>1177</v>
      </c>
      <c r="L173" s="27" t="s">
        <v>1180</v>
      </c>
      <c r="M173" s="27" t="s">
        <v>444</v>
      </c>
      <c r="N173" s="28">
        <v>74115</v>
      </c>
      <c r="O173" s="28">
        <v>823995</v>
      </c>
      <c r="P173" s="29">
        <v>0.99566250000000001</v>
      </c>
    </row>
    <row r="174" spans="1:16" ht="17.25">
      <c r="A174" s="26" t="s">
        <v>760</v>
      </c>
      <c r="B174" s="27" t="s">
        <v>763</v>
      </c>
      <c r="C174" s="27">
        <v>8</v>
      </c>
      <c r="D174" s="28">
        <v>41552046</v>
      </c>
      <c r="E174" s="27" t="s">
        <v>429</v>
      </c>
      <c r="F174" s="27" t="s">
        <v>423</v>
      </c>
      <c r="G174" s="27">
        <v>3.78</v>
      </c>
      <c r="H174" s="27">
        <v>3.78</v>
      </c>
      <c r="I174" s="46" t="s">
        <v>1754</v>
      </c>
      <c r="J174" s="27" t="s">
        <v>511</v>
      </c>
      <c r="K174" s="27" t="s">
        <v>1177</v>
      </c>
      <c r="L174" s="27" t="s">
        <v>1180</v>
      </c>
      <c r="M174" s="27" t="s">
        <v>444</v>
      </c>
      <c r="N174" s="28">
        <v>74117</v>
      </c>
      <c r="O174" s="28">
        <v>823997</v>
      </c>
      <c r="P174" s="29">
        <v>0.969990625</v>
      </c>
    </row>
    <row r="175" spans="1:16" ht="17.25">
      <c r="A175" s="26" t="s">
        <v>764</v>
      </c>
      <c r="B175" s="27" t="s">
        <v>765</v>
      </c>
      <c r="C175" s="27">
        <v>8</v>
      </c>
      <c r="D175" s="28">
        <v>95685147</v>
      </c>
      <c r="E175" s="27" t="s">
        <v>442</v>
      </c>
      <c r="F175" s="27" t="s">
        <v>429</v>
      </c>
      <c r="G175" s="27">
        <v>64.400000000000006</v>
      </c>
      <c r="H175" s="27">
        <v>35.6</v>
      </c>
      <c r="I175" s="46" t="s">
        <v>1755</v>
      </c>
      <c r="J175" s="27" t="s">
        <v>486</v>
      </c>
      <c r="K175" s="27" t="s">
        <v>1177</v>
      </c>
      <c r="L175" s="27" t="s">
        <v>1180</v>
      </c>
      <c r="M175" s="27" t="s">
        <v>444</v>
      </c>
      <c r="N175" s="28">
        <v>74117</v>
      </c>
      <c r="O175" s="28">
        <v>823997</v>
      </c>
      <c r="P175" s="29">
        <v>0.99929687499999997</v>
      </c>
    </row>
    <row r="176" spans="1:16" ht="17.25">
      <c r="A176" s="26" t="s">
        <v>764</v>
      </c>
      <c r="B176" s="27" t="s">
        <v>766</v>
      </c>
      <c r="C176" s="27">
        <v>8</v>
      </c>
      <c r="D176" s="28">
        <v>95961626</v>
      </c>
      <c r="E176" s="27" t="s">
        <v>423</v>
      </c>
      <c r="F176" s="27" t="s">
        <v>429</v>
      </c>
      <c r="G176" s="111">
        <v>48.47</v>
      </c>
      <c r="H176" s="111">
        <v>48.47</v>
      </c>
      <c r="I176" s="46" t="s">
        <v>1756</v>
      </c>
      <c r="J176" s="27" t="s">
        <v>471</v>
      </c>
      <c r="K176" s="27" t="s">
        <v>1177</v>
      </c>
      <c r="L176" s="27" t="s">
        <v>1180</v>
      </c>
      <c r="M176" s="27" t="s">
        <v>426</v>
      </c>
      <c r="N176" s="28">
        <v>74117</v>
      </c>
      <c r="O176" s="28">
        <v>823996</v>
      </c>
      <c r="P176" s="29">
        <v>0.99895</v>
      </c>
    </row>
    <row r="177" spans="1:16" ht="17.25">
      <c r="A177" s="26" t="s">
        <v>764</v>
      </c>
      <c r="B177" s="27" t="s">
        <v>767</v>
      </c>
      <c r="C177" s="27">
        <v>8</v>
      </c>
      <c r="D177" s="28">
        <v>96092422</v>
      </c>
      <c r="E177" s="27" t="s">
        <v>424</v>
      </c>
      <c r="F177" s="27" t="s">
        <v>442</v>
      </c>
      <c r="G177" s="27">
        <v>2.39</v>
      </c>
      <c r="H177" s="27">
        <v>2.39</v>
      </c>
      <c r="I177" s="46" t="s">
        <v>1757</v>
      </c>
      <c r="J177" s="27" t="s">
        <v>727</v>
      </c>
      <c r="K177" s="27" t="s">
        <v>1177</v>
      </c>
      <c r="L177" s="27" t="s">
        <v>1180</v>
      </c>
      <c r="M177" s="27" t="s">
        <v>444</v>
      </c>
      <c r="N177" s="28">
        <v>74117</v>
      </c>
      <c r="O177" s="28">
        <v>823997</v>
      </c>
      <c r="P177" s="29">
        <v>0.94787812500000002</v>
      </c>
    </row>
    <row r="178" spans="1:16" ht="17.25">
      <c r="A178" s="26" t="s">
        <v>768</v>
      </c>
      <c r="B178" s="27" t="s">
        <v>769</v>
      </c>
      <c r="C178" s="27">
        <v>8</v>
      </c>
      <c r="D178" s="28">
        <v>97737741</v>
      </c>
      <c r="E178" s="27" t="s">
        <v>442</v>
      </c>
      <c r="F178" s="27" t="s">
        <v>424</v>
      </c>
      <c r="G178" s="27">
        <v>1.04</v>
      </c>
      <c r="H178" s="27">
        <v>1.04</v>
      </c>
      <c r="I178" s="46" t="s">
        <v>1758</v>
      </c>
      <c r="J178" s="27" t="s">
        <v>770</v>
      </c>
      <c r="K178" s="27" t="s">
        <v>1177</v>
      </c>
      <c r="L178" s="27" t="s">
        <v>1179</v>
      </c>
      <c r="M178" s="27" t="s">
        <v>426</v>
      </c>
      <c r="N178" s="28">
        <v>73967</v>
      </c>
      <c r="O178" s="28">
        <v>822104</v>
      </c>
      <c r="P178" s="29">
        <v>0.8563645161290323</v>
      </c>
    </row>
    <row r="179" spans="1:16" ht="17.25">
      <c r="A179" s="26" t="s">
        <v>771</v>
      </c>
      <c r="B179" s="27" t="s">
        <v>772</v>
      </c>
      <c r="C179" s="27">
        <v>8</v>
      </c>
      <c r="D179" s="28">
        <v>110123183</v>
      </c>
      <c r="E179" s="27" t="s">
        <v>429</v>
      </c>
      <c r="F179" s="27" t="s">
        <v>424</v>
      </c>
      <c r="G179" s="111">
        <v>53.42</v>
      </c>
      <c r="H179" s="111">
        <v>46.58</v>
      </c>
      <c r="I179" s="46" t="s">
        <v>1608</v>
      </c>
      <c r="J179" s="27" t="s">
        <v>455</v>
      </c>
      <c r="K179" s="27" t="s">
        <v>1177</v>
      </c>
      <c r="L179" s="27" t="s">
        <v>1179</v>
      </c>
      <c r="M179" s="27" t="s">
        <v>426</v>
      </c>
      <c r="N179" s="28">
        <v>74117</v>
      </c>
      <c r="O179" s="28">
        <v>823997</v>
      </c>
      <c r="P179" s="29">
        <v>0.99932187500000003</v>
      </c>
    </row>
    <row r="180" spans="1:16" ht="17.25">
      <c r="A180" s="26" t="s">
        <v>773</v>
      </c>
      <c r="B180" s="27" t="s">
        <v>774</v>
      </c>
      <c r="C180" s="27">
        <v>8</v>
      </c>
      <c r="D180" s="28">
        <v>118185025</v>
      </c>
      <c r="E180" s="27" t="s">
        <v>424</v>
      </c>
      <c r="F180" s="27" t="s">
        <v>442</v>
      </c>
      <c r="G180" s="111">
        <v>68.510000000000005</v>
      </c>
      <c r="H180" s="111">
        <v>31.49</v>
      </c>
      <c r="I180" s="46" t="s">
        <v>1759</v>
      </c>
      <c r="J180" s="27" t="s">
        <v>1590</v>
      </c>
      <c r="K180" s="27" t="s">
        <v>1177</v>
      </c>
      <c r="L180" s="27" t="s">
        <v>1180</v>
      </c>
      <c r="M180" s="27" t="s">
        <v>426</v>
      </c>
      <c r="N180" s="28">
        <v>74116</v>
      </c>
      <c r="O180" s="28">
        <v>823996</v>
      </c>
      <c r="P180" s="29">
        <v>0.98328125</v>
      </c>
    </row>
    <row r="181" spans="1:16" ht="17.25">
      <c r="A181" s="26" t="s">
        <v>773</v>
      </c>
      <c r="B181" s="27" t="s">
        <v>775</v>
      </c>
      <c r="C181" s="27">
        <v>8</v>
      </c>
      <c r="D181" s="28">
        <v>118404672</v>
      </c>
      <c r="E181" s="27" t="s">
        <v>424</v>
      </c>
      <c r="F181" s="27" t="s">
        <v>442</v>
      </c>
      <c r="G181" s="111">
        <v>97.81</v>
      </c>
      <c r="H181" s="27">
        <v>2.19</v>
      </c>
      <c r="I181" s="46" t="s">
        <v>1743</v>
      </c>
      <c r="J181" s="27" t="s">
        <v>776</v>
      </c>
      <c r="K181" s="27" t="s">
        <v>1177</v>
      </c>
      <c r="L181" s="27" t="s">
        <v>1180</v>
      </c>
      <c r="M181" s="27" t="s">
        <v>444</v>
      </c>
      <c r="N181" s="28">
        <v>74117</v>
      </c>
      <c r="O181" s="28">
        <v>823997</v>
      </c>
      <c r="P181" s="29">
        <v>0.75455312500000005</v>
      </c>
    </row>
    <row r="182" spans="1:16" ht="17.25">
      <c r="A182" s="26" t="s">
        <v>777</v>
      </c>
      <c r="B182" s="27" t="s">
        <v>778</v>
      </c>
      <c r="C182" s="27">
        <v>8</v>
      </c>
      <c r="D182" s="28">
        <v>128711742</v>
      </c>
      <c r="E182" s="27" t="s">
        <v>424</v>
      </c>
      <c r="F182" s="27" t="s">
        <v>442</v>
      </c>
      <c r="G182" s="111">
        <v>91.51</v>
      </c>
      <c r="H182" s="27">
        <v>8.49</v>
      </c>
      <c r="I182" s="46" t="s">
        <v>1760</v>
      </c>
      <c r="J182" s="27" t="s">
        <v>592</v>
      </c>
      <c r="K182" s="27" t="s">
        <v>1177</v>
      </c>
      <c r="L182" s="27" t="s">
        <v>1179</v>
      </c>
      <c r="M182" s="27" t="s">
        <v>426</v>
      </c>
      <c r="N182" s="28">
        <v>74117</v>
      </c>
      <c r="O182" s="28">
        <v>823997</v>
      </c>
      <c r="P182" s="29">
        <v>0.76941875000000004</v>
      </c>
    </row>
    <row r="183" spans="1:16" ht="17.25">
      <c r="A183" s="26" t="s">
        <v>779</v>
      </c>
      <c r="B183" s="27" t="s">
        <v>780</v>
      </c>
      <c r="C183" s="27">
        <v>8</v>
      </c>
      <c r="D183" s="28">
        <v>129568078</v>
      </c>
      <c r="E183" s="27" t="s">
        <v>429</v>
      </c>
      <c r="F183" s="27" t="s">
        <v>423</v>
      </c>
      <c r="G183" s="111">
        <v>26.86</v>
      </c>
      <c r="H183" s="111">
        <v>26.86</v>
      </c>
      <c r="I183" s="46" t="s">
        <v>1761</v>
      </c>
      <c r="J183" s="27" t="s">
        <v>471</v>
      </c>
      <c r="K183" s="27" t="s">
        <v>1177</v>
      </c>
      <c r="L183" s="27" t="s">
        <v>1179</v>
      </c>
      <c r="M183" s="27" t="s">
        <v>426</v>
      </c>
      <c r="N183" s="28">
        <v>74117</v>
      </c>
      <c r="O183" s="28">
        <v>823997</v>
      </c>
      <c r="P183" s="29">
        <v>0.99265937500000001</v>
      </c>
    </row>
    <row r="184" spans="1:16" ht="17.25">
      <c r="A184" s="26" t="s">
        <v>781</v>
      </c>
      <c r="B184" s="27" t="s">
        <v>782</v>
      </c>
      <c r="C184" s="27">
        <v>8</v>
      </c>
      <c r="D184" s="28">
        <v>145507304</v>
      </c>
      <c r="E184" s="27" t="s">
        <v>429</v>
      </c>
      <c r="F184" s="27" t="s">
        <v>423</v>
      </c>
      <c r="G184" s="111">
        <v>37.49</v>
      </c>
      <c r="H184" s="111">
        <v>37.49</v>
      </c>
      <c r="I184" s="46" t="s">
        <v>1762</v>
      </c>
      <c r="J184" s="27" t="s">
        <v>449</v>
      </c>
      <c r="K184" s="27" t="s">
        <v>1177</v>
      </c>
      <c r="L184" s="27" t="s">
        <v>1179</v>
      </c>
      <c r="M184" s="27" t="s">
        <v>426</v>
      </c>
      <c r="N184" s="28">
        <v>74115</v>
      </c>
      <c r="O184" s="28">
        <v>823995</v>
      </c>
      <c r="P184" s="29">
        <v>0.97202500000000003</v>
      </c>
    </row>
    <row r="185" spans="1:16" ht="17.25">
      <c r="A185" s="26" t="s">
        <v>781</v>
      </c>
      <c r="B185" s="27" t="s">
        <v>783</v>
      </c>
      <c r="C185" s="27">
        <v>8</v>
      </c>
      <c r="D185" s="28">
        <v>145879883</v>
      </c>
      <c r="E185" s="27" t="s">
        <v>423</v>
      </c>
      <c r="F185" s="27" t="s">
        <v>429</v>
      </c>
      <c r="G185" s="111">
        <v>53.76</v>
      </c>
      <c r="H185" s="111">
        <v>46.24</v>
      </c>
      <c r="I185" s="46" t="s">
        <v>1763</v>
      </c>
      <c r="J185" s="27" t="s">
        <v>452</v>
      </c>
      <c r="K185" s="27" t="s">
        <v>1177</v>
      </c>
      <c r="L185" s="27" t="s">
        <v>1179</v>
      </c>
      <c r="M185" s="27" t="s">
        <v>444</v>
      </c>
      <c r="N185" s="28">
        <v>74117</v>
      </c>
      <c r="O185" s="28">
        <v>823996</v>
      </c>
      <c r="P185" s="29">
        <v>0.97016250000000004</v>
      </c>
    </row>
    <row r="186" spans="1:16" ht="17.25">
      <c r="A186" s="26" t="s">
        <v>784</v>
      </c>
      <c r="B186" s="27" t="s">
        <v>785</v>
      </c>
      <c r="C186" s="27">
        <v>9</v>
      </c>
      <c r="D186" s="28">
        <v>3965689</v>
      </c>
      <c r="E186" s="27" t="s">
        <v>442</v>
      </c>
      <c r="F186" s="27" t="s">
        <v>429</v>
      </c>
      <c r="G186" s="111">
        <v>49.06</v>
      </c>
      <c r="H186" s="111">
        <v>49.06</v>
      </c>
      <c r="I186" s="46" t="s">
        <v>1764</v>
      </c>
      <c r="J186" s="27" t="s">
        <v>486</v>
      </c>
      <c r="K186" s="27" t="s">
        <v>1177</v>
      </c>
      <c r="L186" s="27" t="s">
        <v>1180</v>
      </c>
      <c r="M186" s="27" t="s">
        <v>444</v>
      </c>
      <c r="N186" s="28">
        <v>74115</v>
      </c>
      <c r="O186" s="28">
        <v>823995</v>
      </c>
      <c r="P186" s="29">
        <v>0.98033437499999998</v>
      </c>
    </row>
    <row r="187" spans="1:16" ht="17.25">
      <c r="A187" s="26" t="s">
        <v>784</v>
      </c>
      <c r="B187" s="27" t="s">
        <v>786</v>
      </c>
      <c r="C187" s="27">
        <v>9</v>
      </c>
      <c r="D187" s="28">
        <v>4243045</v>
      </c>
      <c r="E187" s="27" t="s">
        <v>423</v>
      </c>
      <c r="F187" s="27" t="s">
        <v>442</v>
      </c>
      <c r="G187" s="111">
        <v>98.62</v>
      </c>
      <c r="H187" s="27">
        <v>1.38</v>
      </c>
      <c r="I187" s="46" t="s">
        <v>1611</v>
      </c>
      <c r="J187" s="27" t="s">
        <v>787</v>
      </c>
      <c r="K187" s="27" t="s">
        <v>1177</v>
      </c>
      <c r="L187" s="27" t="s">
        <v>1180</v>
      </c>
      <c r="M187" s="27" t="s">
        <v>444</v>
      </c>
      <c r="N187" s="28">
        <v>74117</v>
      </c>
      <c r="O187" s="28">
        <v>823996</v>
      </c>
      <c r="P187" s="29">
        <v>0.97692500000000004</v>
      </c>
    </row>
    <row r="188" spans="1:16" ht="17.25">
      <c r="A188" s="26" t="s">
        <v>784</v>
      </c>
      <c r="B188" s="27" t="s">
        <v>788</v>
      </c>
      <c r="C188" s="27">
        <v>9</v>
      </c>
      <c r="D188" s="28">
        <v>4291928</v>
      </c>
      <c r="E188" s="27" t="s">
        <v>429</v>
      </c>
      <c r="F188" s="27" t="s">
        <v>442</v>
      </c>
      <c r="G188" s="111">
        <v>35.67</v>
      </c>
      <c r="H188" s="111">
        <v>35.67</v>
      </c>
      <c r="I188" s="46" t="s">
        <v>1765</v>
      </c>
      <c r="J188" s="27" t="s">
        <v>449</v>
      </c>
      <c r="K188" s="27" t="s">
        <v>1177</v>
      </c>
      <c r="L188" s="27" t="s">
        <v>1180</v>
      </c>
      <c r="M188" s="27" t="s">
        <v>426</v>
      </c>
      <c r="N188" s="28">
        <v>74116</v>
      </c>
      <c r="O188" s="28">
        <v>823997</v>
      </c>
      <c r="P188" s="29">
        <v>0.98451562500000001</v>
      </c>
    </row>
    <row r="189" spans="1:16" ht="17.25">
      <c r="A189" s="26" t="s">
        <v>789</v>
      </c>
      <c r="B189" s="27" t="s">
        <v>790</v>
      </c>
      <c r="C189" s="27">
        <v>9</v>
      </c>
      <c r="D189" s="28">
        <v>19067833</v>
      </c>
      <c r="E189" s="27" t="s">
        <v>424</v>
      </c>
      <c r="F189" s="27" t="s">
        <v>442</v>
      </c>
      <c r="G189" s="111">
        <v>40.14</v>
      </c>
      <c r="H189" s="111">
        <v>40.14</v>
      </c>
      <c r="I189" s="46" t="s">
        <v>1766</v>
      </c>
      <c r="J189" s="27" t="s">
        <v>452</v>
      </c>
      <c r="K189" s="27" t="s">
        <v>1177</v>
      </c>
      <c r="L189" s="27" t="s">
        <v>1179</v>
      </c>
      <c r="M189" s="27" t="s">
        <v>426</v>
      </c>
      <c r="N189" s="28">
        <v>74116</v>
      </c>
      <c r="O189" s="28">
        <v>823997</v>
      </c>
      <c r="P189" s="29">
        <v>0.99782812499999995</v>
      </c>
    </row>
    <row r="190" spans="1:16" ht="17.25">
      <c r="A190" s="26" t="s">
        <v>791</v>
      </c>
      <c r="B190" s="27" t="s">
        <v>792</v>
      </c>
      <c r="C190" s="27">
        <v>9</v>
      </c>
      <c r="D190" s="28">
        <v>20241069</v>
      </c>
      <c r="E190" s="27" t="s">
        <v>429</v>
      </c>
      <c r="F190" s="27" t="s">
        <v>423</v>
      </c>
      <c r="G190" s="111">
        <v>41.23</v>
      </c>
      <c r="H190" s="111">
        <v>41.23</v>
      </c>
      <c r="I190" s="46" t="s">
        <v>1767</v>
      </c>
      <c r="J190" s="27" t="s">
        <v>455</v>
      </c>
      <c r="K190" s="27" t="s">
        <v>1177</v>
      </c>
      <c r="L190" s="27" t="s">
        <v>1179</v>
      </c>
      <c r="M190" s="27" t="s">
        <v>426</v>
      </c>
      <c r="N190" s="28">
        <v>74115</v>
      </c>
      <c r="O190" s="28">
        <v>823995</v>
      </c>
      <c r="P190" s="29">
        <v>0.95414062499999996</v>
      </c>
    </row>
    <row r="191" spans="1:16" ht="17.25">
      <c r="A191" s="26" t="s">
        <v>791</v>
      </c>
      <c r="B191" s="27" t="s">
        <v>793</v>
      </c>
      <c r="C191" s="27">
        <v>9</v>
      </c>
      <c r="D191" s="28">
        <v>20662703</v>
      </c>
      <c r="E191" s="27" t="s">
        <v>429</v>
      </c>
      <c r="F191" s="27" t="s">
        <v>423</v>
      </c>
      <c r="G191" s="111">
        <v>84.31</v>
      </c>
      <c r="H191" s="111">
        <v>15.69</v>
      </c>
      <c r="I191" s="46" t="s">
        <v>1768</v>
      </c>
      <c r="J191" s="27" t="s">
        <v>471</v>
      </c>
      <c r="K191" s="27" t="s">
        <v>1177</v>
      </c>
      <c r="L191" s="27" t="s">
        <v>1179</v>
      </c>
      <c r="M191" s="27" t="s">
        <v>444</v>
      </c>
      <c r="N191" s="28">
        <v>74115</v>
      </c>
      <c r="O191" s="28">
        <v>823995</v>
      </c>
      <c r="P191" s="29">
        <v>0.98465000000000003</v>
      </c>
    </row>
    <row r="192" spans="1:16" ht="17.25">
      <c r="A192" s="26" t="s">
        <v>794</v>
      </c>
      <c r="B192" s="27" t="s">
        <v>795</v>
      </c>
      <c r="C192" s="27">
        <v>9</v>
      </c>
      <c r="D192" s="28">
        <v>22043612</v>
      </c>
      <c r="E192" s="27" t="s">
        <v>429</v>
      </c>
      <c r="F192" s="27" t="s">
        <v>423</v>
      </c>
      <c r="G192" s="111">
        <v>62.78</v>
      </c>
      <c r="H192" s="111">
        <v>37.22</v>
      </c>
      <c r="I192" s="46" t="s">
        <v>1769</v>
      </c>
      <c r="J192" s="27" t="s">
        <v>455</v>
      </c>
      <c r="K192" s="27" t="s">
        <v>1177</v>
      </c>
      <c r="L192" s="27" t="s">
        <v>1180</v>
      </c>
      <c r="M192" s="27" t="s">
        <v>444</v>
      </c>
      <c r="N192" s="28">
        <v>74117</v>
      </c>
      <c r="O192" s="28">
        <v>823995</v>
      </c>
      <c r="P192" s="29">
        <v>0.97069375000000002</v>
      </c>
    </row>
    <row r="193" spans="1:16" ht="17.25">
      <c r="A193" s="26" t="s">
        <v>794</v>
      </c>
      <c r="B193" s="27" t="s">
        <v>796</v>
      </c>
      <c r="C193" s="27">
        <v>9</v>
      </c>
      <c r="D193" s="28">
        <v>22133773</v>
      </c>
      <c r="E193" s="27" t="s">
        <v>442</v>
      </c>
      <c r="F193" s="27" t="s">
        <v>424</v>
      </c>
      <c r="G193" s="27">
        <v>3.41</v>
      </c>
      <c r="H193" s="27">
        <v>3.41</v>
      </c>
      <c r="I193" s="46" t="s">
        <v>1770</v>
      </c>
      <c r="J193" s="27" t="s">
        <v>536</v>
      </c>
      <c r="K193" s="27" t="s">
        <v>1177</v>
      </c>
      <c r="L193" s="27" t="s">
        <v>1180</v>
      </c>
      <c r="M193" s="27" t="s">
        <v>444</v>
      </c>
      <c r="N193" s="28">
        <v>74117</v>
      </c>
      <c r="O193" s="28">
        <v>823997</v>
      </c>
      <c r="P193" s="29">
        <v>0.75098750000000003</v>
      </c>
    </row>
    <row r="194" spans="1:16" ht="17.25">
      <c r="A194" s="26" t="s">
        <v>794</v>
      </c>
      <c r="B194" s="27" t="s">
        <v>797</v>
      </c>
      <c r="C194" s="27">
        <v>9</v>
      </c>
      <c r="D194" s="28">
        <v>22134068</v>
      </c>
      <c r="E194" s="27" t="s">
        <v>424</v>
      </c>
      <c r="F194" s="27" t="s">
        <v>442</v>
      </c>
      <c r="G194" s="111">
        <v>82.82</v>
      </c>
      <c r="H194" s="111">
        <v>17.18</v>
      </c>
      <c r="I194" s="46" t="s">
        <v>1771</v>
      </c>
      <c r="J194" s="27" t="s">
        <v>798</v>
      </c>
      <c r="K194" s="27" t="s">
        <v>1177</v>
      </c>
      <c r="L194" s="27" t="s">
        <v>1180</v>
      </c>
      <c r="M194" s="27" t="s">
        <v>426</v>
      </c>
      <c r="N194" s="28">
        <v>74117</v>
      </c>
      <c r="O194" s="28">
        <v>823997</v>
      </c>
      <c r="P194" s="29">
        <v>0.98240937500000003</v>
      </c>
    </row>
    <row r="195" spans="1:16" ht="17.25">
      <c r="A195" s="26" t="s">
        <v>794</v>
      </c>
      <c r="B195" s="27" t="s">
        <v>799</v>
      </c>
      <c r="C195" s="27">
        <v>9</v>
      </c>
      <c r="D195" s="28">
        <v>22134172</v>
      </c>
      <c r="E195" s="27" t="s">
        <v>423</v>
      </c>
      <c r="F195" s="27" t="s">
        <v>429</v>
      </c>
      <c r="G195" s="111">
        <v>42.98</v>
      </c>
      <c r="H195" s="111">
        <v>42.98</v>
      </c>
      <c r="I195" s="46" t="s">
        <v>1772</v>
      </c>
      <c r="J195" s="27" t="s">
        <v>800</v>
      </c>
      <c r="K195" s="27" t="s">
        <v>1177</v>
      </c>
      <c r="L195" s="27" t="s">
        <v>1180</v>
      </c>
      <c r="M195" s="27" t="s">
        <v>444</v>
      </c>
      <c r="N195" s="28">
        <v>74116</v>
      </c>
      <c r="O195" s="28">
        <v>823996</v>
      </c>
      <c r="P195" s="29">
        <v>0.98000312499999997</v>
      </c>
    </row>
    <row r="196" spans="1:16" ht="17.25">
      <c r="A196" s="26" t="s">
        <v>794</v>
      </c>
      <c r="B196" s="27" t="s">
        <v>801</v>
      </c>
      <c r="C196" s="27">
        <v>9</v>
      </c>
      <c r="D196" s="28">
        <v>22157908</v>
      </c>
      <c r="E196" s="27" t="s">
        <v>442</v>
      </c>
      <c r="F196" s="27" t="s">
        <v>429</v>
      </c>
      <c r="G196" s="111">
        <v>65.989999999999995</v>
      </c>
      <c r="H196" s="111">
        <v>34.01</v>
      </c>
      <c r="I196" s="46" t="s">
        <v>1773</v>
      </c>
      <c r="J196" s="27" t="s">
        <v>588</v>
      </c>
      <c r="K196" s="27" t="s">
        <v>1177</v>
      </c>
      <c r="L196" s="27" t="s">
        <v>1180</v>
      </c>
      <c r="M196" s="27" t="s">
        <v>444</v>
      </c>
      <c r="N196" s="28">
        <v>74116</v>
      </c>
      <c r="O196" s="28">
        <v>823997</v>
      </c>
      <c r="P196" s="29">
        <v>0.99144062499999996</v>
      </c>
    </row>
    <row r="197" spans="1:16" ht="17.25">
      <c r="A197" s="26" t="s">
        <v>794</v>
      </c>
      <c r="B197" s="27" t="s">
        <v>802</v>
      </c>
      <c r="C197" s="27">
        <v>9</v>
      </c>
      <c r="D197" s="28">
        <v>22301092</v>
      </c>
      <c r="E197" s="27" t="s">
        <v>423</v>
      </c>
      <c r="F197" s="27" t="s">
        <v>442</v>
      </c>
      <c r="G197" s="111">
        <v>96.71</v>
      </c>
      <c r="H197" s="27">
        <v>3.29</v>
      </c>
      <c r="I197" s="46" t="s">
        <v>1774</v>
      </c>
      <c r="J197" s="27" t="s">
        <v>1588</v>
      </c>
      <c r="K197" s="27" t="s">
        <v>1177</v>
      </c>
      <c r="L197" s="27" t="s">
        <v>1180</v>
      </c>
      <c r="M197" s="27" t="s">
        <v>444</v>
      </c>
      <c r="N197" s="28">
        <v>74117</v>
      </c>
      <c r="O197" s="28">
        <v>823997</v>
      </c>
      <c r="P197" s="29">
        <v>0.98643749999999997</v>
      </c>
    </row>
    <row r="198" spans="1:16" ht="17.25">
      <c r="A198" s="26" t="s">
        <v>803</v>
      </c>
      <c r="B198" s="27" t="s">
        <v>804</v>
      </c>
      <c r="C198" s="27">
        <v>9</v>
      </c>
      <c r="D198" s="28">
        <v>28410683</v>
      </c>
      <c r="E198" s="27" t="s">
        <v>429</v>
      </c>
      <c r="F198" s="27" t="s">
        <v>423</v>
      </c>
      <c r="G198" s="111">
        <v>32.29</v>
      </c>
      <c r="H198" s="111">
        <v>32.29</v>
      </c>
      <c r="I198" s="46" t="s">
        <v>1775</v>
      </c>
      <c r="J198" s="27" t="s">
        <v>471</v>
      </c>
      <c r="K198" s="27" t="s">
        <v>1177</v>
      </c>
      <c r="L198" s="27" t="s">
        <v>1179</v>
      </c>
      <c r="M198" s="27" t="s">
        <v>426</v>
      </c>
      <c r="N198" s="28">
        <v>74116</v>
      </c>
      <c r="O198" s="28">
        <v>823997</v>
      </c>
      <c r="P198" s="29">
        <v>0.98815624999999996</v>
      </c>
    </row>
    <row r="199" spans="1:16" ht="17.25">
      <c r="A199" s="26" t="s">
        <v>805</v>
      </c>
      <c r="B199" s="27" t="s">
        <v>806</v>
      </c>
      <c r="C199" s="27">
        <v>9</v>
      </c>
      <c r="D199" s="28">
        <v>34074476</v>
      </c>
      <c r="E199" s="27" t="s">
        <v>429</v>
      </c>
      <c r="F199" s="27" t="s">
        <v>423</v>
      </c>
      <c r="G199" s="111">
        <v>37.22</v>
      </c>
      <c r="H199" s="111">
        <v>37.22</v>
      </c>
      <c r="I199" s="46" t="s">
        <v>1776</v>
      </c>
      <c r="J199" s="27" t="s">
        <v>471</v>
      </c>
      <c r="K199" s="27" t="s">
        <v>1177</v>
      </c>
      <c r="L199" s="27" t="s">
        <v>1179</v>
      </c>
      <c r="M199" s="27" t="s">
        <v>426</v>
      </c>
      <c r="N199" s="28">
        <v>74115</v>
      </c>
      <c r="O199" s="28">
        <v>823997</v>
      </c>
      <c r="P199" s="29">
        <v>0.99440312500000005</v>
      </c>
    </row>
    <row r="200" spans="1:16" ht="17.25">
      <c r="A200" s="26" t="s">
        <v>807</v>
      </c>
      <c r="B200" s="27" t="s">
        <v>808</v>
      </c>
      <c r="C200" s="27">
        <v>9</v>
      </c>
      <c r="D200" s="28">
        <v>81359113</v>
      </c>
      <c r="E200" s="27" t="s">
        <v>429</v>
      </c>
      <c r="F200" s="27" t="s">
        <v>424</v>
      </c>
      <c r="G200" s="111">
        <v>57.51</v>
      </c>
      <c r="H200" s="111">
        <v>42.49</v>
      </c>
      <c r="I200" s="46" t="s">
        <v>1626</v>
      </c>
      <c r="J200" s="27" t="s">
        <v>455</v>
      </c>
      <c r="K200" s="27" t="s">
        <v>1177</v>
      </c>
      <c r="L200" s="27" t="s">
        <v>1179</v>
      </c>
      <c r="M200" s="27" t="s">
        <v>426</v>
      </c>
      <c r="N200" s="28">
        <v>74116</v>
      </c>
      <c r="O200" s="28">
        <v>823996</v>
      </c>
      <c r="P200" s="29">
        <v>0.98620937500000005</v>
      </c>
    </row>
    <row r="201" spans="1:16" ht="17.25">
      <c r="A201" s="26" t="s">
        <v>809</v>
      </c>
      <c r="B201" s="27" t="s">
        <v>810</v>
      </c>
      <c r="C201" s="27">
        <v>9</v>
      </c>
      <c r="D201" s="28">
        <v>81905590</v>
      </c>
      <c r="E201" s="27" t="s">
        <v>442</v>
      </c>
      <c r="F201" s="27" t="s">
        <v>424</v>
      </c>
      <c r="G201" s="111">
        <v>93.17</v>
      </c>
      <c r="H201" s="27">
        <v>6.83</v>
      </c>
      <c r="I201" s="46" t="s">
        <v>1777</v>
      </c>
      <c r="J201" s="27" t="s">
        <v>1580</v>
      </c>
      <c r="K201" s="27" t="s">
        <v>1177</v>
      </c>
      <c r="L201" s="27" t="s">
        <v>1180</v>
      </c>
      <c r="M201" s="27" t="s">
        <v>426</v>
      </c>
      <c r="N201" s="28">
        <v>74117</v>
      </c>
      <c r="O201" s="28">
        <v>823997</v>
      </c>
      <c r="P201" s="29">
        <v>0.98477187499999996</v>
      </c>
    </row>
    <row r="202" spans="1:16" ht="17.25">
      <c r="A202" s="26" t="s">
        <v>811</v>
      </c>
      <c r="B202" s="27" t="s">
        <v>812</v>
      </c>
      <c r="C202" s="27">
        <v>9</v>
      </c>
      <c r="D202" s="28">
        <v>84308948</v>
      </c>
      <c r="E202" s="27" t="s">
        <v>424</v>
      </c>
      <c r="F202" s="27" t="s">
        <v>442</v>
      </c>
      <c r="G202" s="111">
        <v>59.24</v>
      </c>
      <c r="H202" s="111">
        <v>40.76</v>
      </c>
      <c r="I202" s="46" t="s">
        <v>1778</v>
      </c>
      <c r="J202" s="27" t="s">
        <v>460</v>
      </c>
      <c r="K202" s="27" t="s">
        <v>1177</v>
      </c>
      <c r="L202" s="27" t="s">
        <v>1180</v>
      </c>
      <c r="M202" s="27" t="s">
        <v>426</v>
      </c>
      <c r="N202" s="28">
        <v>74116</v>
      </c>
      <c r="O202" s="28">
        <v>823997</v>
      </c>
      <c r="P202" s="29">
        <v>0.97925937500000004</v>
      </c>
    </row>
    <row r="203" spans="1:16" ht="17.25">
      <c r="A203" s="26" t="s">
        <v>813</v>
      </c>
      <c r="B203" s="27" t="s">
        <v>814</v>
      </c>
      <c r="C203" s="27">
        <v>9</v>
      </c>
      <c r="D203" s="28">
        <v>97001682</v>
      </c>
      <c r="E203" s="27" t="s">
        <v>442</v>
      </c>
      <c r="F203" s="27" t="s">
        <v>429</v>
      </c>
      <c r="G203" s="111">
        <v>73.209999999999994</v>
      </c>
      <c r="H203" s="111">
        <v>26.79</v>
      </c>
      <c r="I203" s="46" t="s">
        <v>1779</v>
      </c>
      <c r="J203" s="27" t="s">
        <v>471</v>
      </c>
      <c r="K203" s="27" t="s">
        <v>1177</v>
      </c>
      <c r="L203" s="27" t="s">
        <v>1179</v>
      </c>
      <c r="M203" s="27" t="s">
        <v>426</v>
      </c>
      <c r="N203" s="28">
        <v>74117</v>
      </c>
      <c r="O203" s="28">
        <v>823997</v>
      </c>
      <c r="P203" s="29">
        <v>0.98460937500000001</v>
      </c>
    </row>
    <row r="204" spans="1:16" ht="17.25">
      <c r="A204" s="26" t="s">
        <v>813</v>
      </c>
      <c r="B204" s="27" t="s">
        <v>815</v>
      </c>
      <c r="C204" s="27">
        <v>9</v>
      </c>
      <c r="D204" s="28">
        <v>97497494</v>
      </c>
      <c r="E204" s="27" t="s">
        <v>423</v>
      </c>
      <c r="F204" s="27" t="s">
        <v>429</v>
      </c>
      <c r="G204" s="111">
        <v>98.72</v>
      </c>
      <c r="H204" s="27">
        <v>1.28</v>
      </c>
      <c r="I204" s="46" t="s">
        <v>1695</v>
      </c>
      <c r="J204" s="27" t="s">
        <v>816</v>
      </c>
      <c r="K204" s="27" t="s">
        <v>1177</v>
      </c>
      <c r="L204" s="27" t="s">
        <v>1179</v>
      </c>
      <c r="M204" s="27" t="s">
        <v>444</v>
      </c>
      <c r="N204" s="28">
        <v>74116</v>
      </c>
      <c r="O204" s="28">
        <v>823996</v>
      </c>
      <c r="P204" s="29">
        <v>0.98357812499999997</v>
      </c>
    </row>
    <row r="205" spans="1:16" ht="17.25">
      <c r="A205" s="26" t="s">
        <v>817</v>
      </c>
      <c r="B205" s="27" t="s">
        <v>818</v>
      </c>
      <c r="C205" s="27">
        <v>9</v>
      </c>
      <c r="D205" s="28">
        <v>136149229</v>
      </c>
      <c r="E205" s="27" t="s">
        <v>429</v>
      </c>
      <c r="F205" s="27" t="s">
        <v>423</v>
      </c>
      <c r="G205" s="111">
        <v>33.17</v>
      </c>
      <c r="H205" s="111">
        <v>33.17</v>
      </c>
      <c r="I205" s="46" t="s">
        <v>1780</v>
      </c>
      <c r="J205" s="27" t="s">
        <v>500</v>
      </c>
      <c r="K205" s="27" t="s">
        <v>1177</v>
      </c>
      <c r="L205" s="27" t="s">
        <v>1180</v>
      </c>
      <c r="M205" s="27" t="s">
        <v>426</v>
      </c>
      <c r="N205" s="28">
        <v>74117</v>
      </c>
      <c r="O205" s="28">
        <v>823997</v>
      </c>
      <c r="P205" s="29">
        <v>0.99861250000000001</v>
      </c>
    </row>
    <row r="206" spans="1:16" ht="17.25">
      <c r="A206" s="26" t="s">
        <v>819</v>
      </c>
      <c r="B206" s="27" t="s">
        <v>820</v>
      </c>
      <c r="C206" s="27">
        <v>9</v>
      </c>
      <c r="D206" s="28">
        <v>139235606</v>
      </c>
      <c r="E206" s="27" t="s">
        <v>424</v>
      </c>
      <c r="F206" s="27" t="s">
        <v>429</v>
      </c>
      <c r="G206" s="111">
        <v>89.56</v>
      </c>
      <c r="H206" s="111">
        <v>10.44</v>
      </c>
      <c r="I206" s="46" t="s">
        <v>1781</v>
      </c>
      <c r="J206" s="27" t="s">
        <v>615</v>
      </c>
      <c r="K206" s="27" t="s">
        <v>1177</v>
      </c>
      <c r="L206" s="27" t="s">
        <v>1180</v>
      </c>
      <c r="M206" s="27" t="s">
        <v>444</v>
      </c>
      <c r="N206" s="28">
        <v>74117</v>
      </c>
      <c r="O206" s="28">
        <v>823997</v>
      </c>
      <c r="P206" s="29">
        <v>0.85257812499999996</v>
      </c>
    </row>
    <row r="207" spans="1:16" ht="17.25">
      <c r="A207" s="26" t="s">
        <v>819</v>
      </c>
      <c r="B207" s="27" t="s">
        <v>821</v>
      </c>
      <c r="C207" s="27">
        <v>9</v>
      </c>
      <c r="D207" s="28">
        <v>139241030</v>
      </c>
      <c r="E207" s="27" t="s">
        <v>424</v>
      </c>
      <c r="F207" s="27" t="s">
        <v>442</v>
      </c>
      <c r="G207" s="27">
        <v>75.2</v>
      </c>
      <c r="H207" s="27">
        <v>24.8</v>
      </c>
      <c r="I207" s="46" t="s">
        <v>1782</v>
      </c>
      <c r="J207" s="27" t="s">
        <v>425</v>
      </c>
      <c r="K207" s="27" t="s">
        <v>1177</v>
      </c>
      <c r="L207" s="27" t="s">
        <v>1180</v>
      </c>
      <c r="M207" s="27" t="s">
        <v>426</v>
      </c>
      <c r="N207" s="28">
        <v>67154</v>
      </c>
      <c r="O207" s="28">
        <v>810074</v>
      </c>
      <c r="P207" s="29">
        <v>0.8312967741935483</v>
      </c>
    </row>
    <row r="208" spans="1:16" ht="17.25">
      <c r="A208" s="26" t="s">
        <v>819</v>
      </c>
      <c r="B208" s="27" t="s">
        <v>822</v>
      </c>
      <c r="C208" s="27">
        <v>9</v>
      </c>
      <c r="D208" s="28">
        <v>139507212</v>
      </c>
      <c r="E208" s="27" t="s">
        <v>429</v>
      </c>
      <c r="F208" s="27" t="s">
        <v>423</v>
      </c>
      <c r="G208" s="111">
        <v>33.11</v>
      </c>
      <c r="H208" s="111">
        <v>33.11</v>
      </c>
      <c r="I208" s="46" t="s">
        <v>1783</v>
      </c>
      <c r="J208" s="27" t="s">
        <v>455</v>
      </c>
      <c r="K208" s="27" t="s">
        <v>1177</v>
      </c>
      <c r="L208" s="27" t="s">
        <v>1180</v>
      </c>
      <c r="M208" s="27" t="s">
        <v>444</v>
      </c>
      <c r="N208" s="28">
        <v>67154</v>
      </c>
      <c r="O208" s="28">
        <v>810073</v>
      </c>
      <c r="P208" s="29">
        <v>0.86328709677419357</v>
      </c>
    </row>
    <row r="209" spans="1:16" ht="17.25">
      <c r="A209" s="26" t="s">
        <v>819</v>
      </c>
      <c r="B209" s="27" t="s">
        <v>823</v>
      </c>
      <c r="C209" s="27">
        <v>9</v>
      </c>
      <c r="D209" s="28">
        <v>139737088</v>
      </c>
      <c r="E209" s="27" t="s">
        <v>442</v>
      </c>
      <c r="F209" s="27" t="s">
        <v>424</v>
      </c>
      <c r="G209" s="112">
        <v>7.0000000000000007E-2</v>
      </c>
      <c r="H209" s="112">
        <v>7.0000000000000007E-2</v>
      </c>
      <c r="I209" s="46" t="s">
        <v>1784</v>
      </c>
      <c r="J209" s="27" t="s">
        <v>824</v>
      </c>
      <c r="K209" s="27" t="s">
        <v>1177</v>
      </c>
      <c r="L209" s="27" t="s">
        <v>1180</v>
      </c>
      <c r="M209" s="27" t="s">
        <v>444</v>
      </c>
      <c r="N209" s="28">
        <v>31447</v>
      </c>
      <c r="O209" s="28">
        <v>464429</v>
      </c>
      <c r="P209" s="29">
        <v>0.61937500000000001</v>
      </c>
    </row>
    <row r="210" spans="1:16" ht="17.25">
      <c r="A210" s="26" t="s">
        <v>825</v>
      </c>
      <c r="B210" s="27" t="s">
        <v>826</v>
      </c>
      <c r="C210" s="27">
        <v>10</v>
      </c>
      <c r="D210" s="28">
        <v>12307894</v>
      </c>
      <c r="E210" s="27" t="s">
        <v>423</v>
      </c>
      <c r="F210" s="27" t="s">
        <v>429</v>
      </c>
      <c r="G210" s="111">
        <v>21.84</v>
      </c>
      <c r="H210" s="111">
        <v>21.84</v>
      </c>
      <c r="I210" s="46" t="s">
        <v>1785</v>
      </c>
      <c r="J210" s="27" t="s">
        <v>561</v>
      </c>
      <c r="K210" s="27" t="s">
        <v>1177</v>
      </c>
      <c r="L210" s="27" t="s">
        <v>1180</v>
      </c>
      <c r="M210" s="27" t="s">
        <v>426</v>
      </c>
      <c r="N210" s="28">
        <v>74117</v>
      </c>
      <c r="O210" s="28">
        <v>823997</v>
      </c>
      <c r="P210" s="29">
        <v>0.99160312500000003</v>
      </c>
    </row>
    <row r="211" spans="1:16" ht="17.25">
      <c r="A211" s="26" t="s">
        <v>827</v>
      </c>
      <c r="B211" s="27" t="s">
        <v>828</v>
      </c>
      <c r="C211" s="27">
        <v>10</v>
      </c>
      <c r="D211" s="28">
        <v>71321279</v>
      </c>
      <c r="E211" s="27" t="s">
        <v>424</v>
      </c>
      <c r="F211" s="27" t="s">
        <v>442</v>
      </c>
      <c r="G211" s="111">
        <v>31.55</v>
      </c>
      <c r="H211" s="111">
        <v>31.55</v>
      </c>
      <c r="I211" s="46" t="s">
        <v>1786</v>
      </c>
      <c r="J211" s="27" t="s">
        <v>460</v>
      </c>
      <c r="K211" s="27" t="s">
        <v>1177</v>
      </c>
      <c r="L211" s="27" t="s">
        <v>1179</v>
      </c>
      <c r="M211" s="27" t="s">
        <v>444</v>
      </c>
      <c r="N211" s="28">
        <v>74117</v>
      </c>
      <c r="O211" s="28">
        <v>823997</v>
      </c>
      <c r="P211" s="29">
        <v>0.99129687499999997</v>
      </c>
    </row>
    <row r="212" spans="1:16" ht="17.25">
      <c r="A212" s="26" t="s">
        <v>827</v>
      </c>
      <c r="B212" s="27" t="s">
        <v>829</v>
      </c>
      <c r="C212" s="27">
        <v>10</v>
      </c>
      <c r="D212" s="28">
        <v>71321658</v>
      </c>
      <c r="E212" s="27" t="s">
        <v>429</v>
      </c>
      <c r="F212" s="27" t="s">
        <v>424</v>
      </c>
      <c r="G212" s="111">
        <v>27.68</v>
      </c>
      <c r="H212" s="111">
        <v>27.68</v>
      </c>
      <c r="I212" s="46" t="s">
        <v>1663</v>
      </c>
      <c r="J212" s="27" t="s">
        <v>455</v>
      </c>
      <c r="K212" s="27" t="s">
        <v>1177</v>
      </c>
      <c r="L212" s="27" t="s">
        <v>1179</v>
      </c>
      <c r="M212" s="27" t="s">
        <v>444</v>
      </c>
      <c r="N212" s="28">
        <v>74117</v>
      </c>
      <c r="O212" s="28">
        <v>823997</v>
      </c>
      <c r="P212" s="29">
        <v>0.94725937500000001</v>
      </c>
    </row>
    <row r="213" spans="1:16" ht="17.25">
      <c r="A213" s="26" t="s">
        <v>827</v>
      </c>
      <c r="B213" s="27" t="s">
        <v>830</v>
      </c>
      <c r="C213" s="27">
        <v>10</v>
      </c>
      <c r="D213" s="28">
        <v>71332301</v>
      </c>
      <c r="E213" s="27" t="s">
        <v>423</v>
      </c>
      <c r="F213" s="27" t="s">
        <v>429</v>
      </c>
      <c r="G213" s="27">
        <v>4.3099999999999996</v>
      </c>
      <c r="H213" s="27">
        <v>4.3099999999999996</v>
      </c>
      <c r="I213" s="46" t="s">
        <v>1787</v>
      </c>
      <c r="J213" s="27" t="s">
        <v>831</v>
      </c>
      <c r="K213" s="27" t="s">
        <v>1177</v>
      </c>
      <c r="L213" s="27" t="s">
        <v>1179</v>
      </c>
      <c r="M213" s="27" t="s">
        <v>444</v>
      </c>
      <c r="N213" s="28">
        <v>74117</v>
      </c>
      <c r="O213" s="28">
        <v>823997</v>
      </c>
      <c r="P213" s="29">
        <v>0.82604062499999997</v>
      </c>
    </row>
    <row r="214" spans="1:16" ht="17.25">
      <c r="A214" s="26" t="s">
        <v>827</v>
      </c>
      <c r="B214" s="27" t="s">
        <v>832</v>
      </c>
      <c r="C214" s="27">
        <v>10</v>
      </c>
      <c r="D214" s="28">
        <v>71347311</v>
      </c>
      <c r="E214" s="27" t="s">
        <v>423</v>
      </c>
      <c r="F214" s="27" t="s">
        <v>429</v>
      </c>
      <c r="G214" s="109">
        <v>0.6</v>
      </c>
      <c r="H214" s="109">
        <v>0.6</v>
      </c>
      <c r="I214" s="46" t="s">
        <v>1788</v>
      </c>
      <c r="J214" s="27" t="s">
        <v>833</v>
      </c>
      <c r="K214" s="27" t="s">
        <v>1177</v>
      </c>
      <c r="L214" s="27" t="s">
        <v>1179</v>
      </c>
      <c r="M214" s="27" t="s">
        <v>444</v>
      </c>
      <c r="N214" s="28">
        <v>68385</v>
      </c>
      <c r="O214" s="28">
        <v>805130</v>
      </c>
      <c r="P214" s="29">
        <v>0.88601363636363639</v>
      </c>
    </row>
    <row r="215" spans="1:16" ht="17.25">
      <c r="A215" s="26" t="s">
        <v>827</v>
      </c>
      <c r="B215" s="27" t="s">
        <v>834</v>
      </c>
      <c r="C215" s="27">
        <v>10</v>
      </c>
      <c r="D215" s="28">
        <v>71466578</v>
      </c>
      <c r="E215" s="27" t="s">
        <v>424</v>
      </c>
      <c r="F215" s="27" t="s">
        <v>423</v>
      </c>
      <c r="G215" s="111">
        <v>70.16</v>
      </c>
      <c r="H215" s="111">
        <v>29.84</v>
      </c>
      <c r="I215" s="46" t="s">
        <v>1633</v>
      </c>
      <c r="J215" s="27" t="s">
        <v>449</v>
      </c>
      <c r="K215" s="27" t="s">
        <v>1177</v>
      </c>
      <c r="L215" s="27" t="s">
        <v>1179</v>
      </c>
      <c r="M215" s="27" t="s">
        <v>426</v>
      </c>
      <c r="N215" s="28">
        <v>74117</v>
      </c>
      <c r="O215" s="28">
        <v>823997</v>
      </c>
      <c r="P215" s="29">
        <v>0.99274062500000004</v>
      </c>
    </row>
    <row r="216" spans="1:16" ht="17.25">
      <c r="A216" s="26" t="s">
        <v>835</v>
      </c>
      <c r="B216" s="27" t="s">
        <v>836</v>
      </c>
      <c r="C216" s="27">
        <v>10</v>
      </c>
      <c r="D216" s="28">
        <v>80952826</v>
      </c>
      <c r="E216" s="27" t="s">
        <v>424</v>
      </c>
      <c r="F216" s="27" t="s">
        <v>429</v>
      </c>
      <c r="G216" s="27">
        <v>53.3</v>
      </c>
      <c r="H216" s="27">
        <v>46.7</v>
      </c>
      <c r="I216" s="46" t="s">
        <v>1789</v>
      </c>
      <c r="J216" s="27" t="s">
        <v>722</v>
      </c>
      <c r="K216" s="27" t="s">
        <v>1177</v>
      </c>
      <c r="L216" s="27" t="s">
        <v>1180</v>
      </c>
      <c r="M216" s="27" t="s">
        <v>426</v>
      </c>
      <c r="N216" s="28">
        <v>74117</v>
      </c>
      <c r="O216" s="28">
        <v>823996</v>
      </c>
      <c r="P216" s="29">
        <v>0.98778437500000005</v>
      </c>
    </row>
    <row r="217" spans="1:16" ht="17.25">
      <c r="A217" s="26" t="s">
        <v>835</v>
      </c>
      <c r="B217" s="27" t="s">
        <v>837</v>
      </c>
      <c r="C217" s="27">
        <v>10</v>
      </c>
      <c r="D217" s="28">
        <v>81096589</v>
      </c>
      <c r="E217" s="27" t="s">
        <v>424</v>
      </c>
      <c r="F217" s="27" t="s">
        <v>442</v>
      </c>
      <c r="G217" s="111">
        <v>79.760000000000005</v>
      </c>
      <c r="H217" s="111">
        <v>20.239999999999998</v>
      </c>
      <c r="I217" s="46" t="s">
        <v>1790</v>
      </c>
      <c r="J217" s="27" t="s">
        <v>508</v>
      </c>
      <c r="K217" s="27" t="s">
        <v>1177</v>
      </c>
      <c r="L217" s="27" t="s">
        <v>1180</v>
      </c>
      <c r="M217" s="27" t="s">
        <v>444</v>
      </c>
      <c r="N217" s="28">
        <v>74117</v>
      </c>
      <c r="O217" s="28">
        <v>823997</v>
      </c>
      <c r="P217" s="29">
        <v>0.97160312500000001</v>
      </c>
    </row>
    <row r="218" spans="1:16" ht="17.25">
      <c r="A218" s="26" t="s">
        <v>838</v>
      </c>
      <c r="B218" s="27" t="s">
        <v>839</v>
      </c>
      <c r="C218" s="27">
        <v>10</v>
      </c>
      <c r="D218" s="28">
        <v>89769340</v>
      </c>
      <c r="E218" s="27" t="s">
        <v>423</v>
      </c>
      <c r="F218" s="27" t="s">
        <v>429</v>
      </c>
      <c r="G218" s="111">
        <v>15.18</v>
      </c>
      <c r="H218" s="111">
        <v>15.18</v>
      </c>
      <c r="I218" s="46" t="s">
        <v>1717</v>
      </c>
      <c r="J218" s="27" t="s">
        <v>476</v>
      </c>
      <c r="K218" s="27" t="s">
        <v>1178</v>
      </c>
      <c r="L218" s="27" t="s">
        <v>1179</v>
      </c>
      <c r="M218" s="27" t="s">
        <v>426</v>
      </c>
      <c r="N218" s="28">
        <v>50402</v>
      </c>
      <c r="O218" s="28">
        <v>523888</v>
      </c>
      <c r="P218" s="29">
        <v>0.99707857142857137</v>
      </c>
    </row>
    <row r="219" spans="1:16" ht="17.25">
      <c r="A219" s="26" t="s">
        <v>840</v>
      </c>
      <c r="B219" s="27" t="s">
        <v>841</v>
      </c>
      <c r="C219" s="27">
        <v>10</v>
      </c>
      <c r="D219" s="28">
        <v>93924663</v>
      </c>
      <c r="E219" s="27" t="s">
        <v>423</v>
      </c>
      <c r="F219" s="27" t="s">
        <v>429</v>
      </c>
      <c r="G219" s="111">
        <v>57.83</v>
      </c>
      <c r="H219" s="111">
        <v>42.17</v>
      </c>
      <c r="I219" s="46" t="s">
        <v>1791</v>
      </c>
      <c r="J219" s="27" t="s">
        <v>588</v>
      </c>
      <c r="K219" s="27" t="s">
        <v>1177</v>
      </c>
      <c r="L219" s="27" t="s">
        <v>1180</v>
      </c>
      <c r="M219" s="27" t="s">
        <v>444</v>
      </c>
      <c r="N219" s="28">
        <v>74116</v>
      </c>
      <c r="O219" s="28">
        <v>823997</v>
      </c>
      <c r="P219" s="29">
        <v>0.99872812499999997</v>
      </c>
    </row>
    <row r="220" spans="1:16" ht="17.25">
      <c r="A220" s="26" t="s">
        <v>840</v>
      </c>
      <c r="B220" s="27" t="s">
        <v>842</v>
      </c>
      <c r="C220" s="27">
        <v>10</v>
      </c>
      <c r="D220" s="28">
        <v>94462427</v>
      </c>
      <c r="E220" s="27" t="s">
        <v>423</v>
      </c>
      <c r="F220" s="27" t="s">
        <v>429</v>
      </c>
      <c r="G220" s="111">
        <v>58.72</v>
      </c>
      <c r="H220" s="111">
        <v>41.28</v>
      </c>
      <c r="I220" s="46" t="s">
        <v>1625</v>
      </c>
      <c r="J220" s="27" t="s">
        <v>476</v>
      </c>
      <c r="K220" s="27" t="s">
        <v>1177</v>
      </c>
      <c r="L220" s="27" t="s">
        <v>1180</v>
      </c>
      <c r="M220" s="27" t="s">
        <v>426</v>
      </c>
      <c r="N220" s="28">
        <v>74116</v>
      </c>
      <c r="O220" s="28">
        <v>823997</v>
      </c>
      <c r="P220" s="29">
        <v>0.998525</v>
      </c>
    </row>
    <row r="221" spans="1:16" ht="17.25">
      <c r="A221" s="26" t="s">
        <v>840</v>
      </c>
      <c r="B221" s="27" t="s">
        <v>843</v>
      </c>
      <c r="C221" s="27">
        <v>10</v>
      </c>
      <c r="D221" s="28">
        <v>94479107</v>
      </c>
      <c r="E221" s="27" t="s">
        <v>442</v>
      </c>
      <c r="F221" s="27" t="s">
        <v>424</v>
      </c>
      <c r="G221" s="111">
        <v>59.84</v>
      </c>
      <c r="H221" s="111">
        <v>40.159999999999997</v>
      </c>
      <c r="I221" s="46" t="s">
        <v>1792</v>
      </c>
      <c r="J221" s="27" t="s">
        <v>615</v>
      </c>
      <c r="K221" s="27" t="s">
        <v>1177</v>
      </c>
      <c r="L221" s="27" t="s">
        <v>1180</v>
      </c>
      <c r="M221" s="27" t="s">
        <v>444</v>
      </c>
      <c r="N221" s="28">
        <v>74117</v>
      </c>
      <c r="O221" s="28">
        <v>823996</v>
      </c>
      <c r="P221" s="29">
        <v>0.99753437499999997</v>
      </c>
    </row>
    <row r="222" spans="1:16" ht="17.25">
      <c r="A222" s="26" t="s">
        <v>844</v>
      </c>
      <c r="B222" s="27" t="s">
        <v>845</v>
      </c>
      <c r="C222" s="27">
        <v>10</v>
      </c>
      <c r="D222" s="28">
        <v>114699835</v>
      </c>
      <c r="E222" s="27" t="s">
        <v>424</v>
      </c>
      <c r="F222" s="27" t="s">
        <v>429</v>
      </c>
      <c r="G222" s="109">
        <v>0.52</v>
      </c>
      <c r="H222" s="109">
        <v>0.52</v>
      </c>
      <c r="I222" s="46" t="s">
        <v>1612</v>
      </c>
      <c r="J222" s="27" t="s">
        <v>1591</v>
      </c>
      <c r="K222" s="27" t="s">
        <v>1177</v>
      </c>
      <c r="L222" s="27" t="s">
        <v>1180</v>
      </c>
      <c r="M222" s="27" t="s">
        <v>444</v>
      </c>
      <c r="N222" s="28">
        <v>70881</v>
      </c>
      <c r="O222" s="28">
        <v>810159</v>
      </c>
      <c r="P222" s="29">
        <v>0.66023846153846155</v>
      </c>
    </row>
    <row r="223" spans="1:16" ht="17.25">
      <c r="A223" s="26" t="s">
        <v>844</v>
      </c>
      <c r="B223" s="27" t="s">
        <v>846</v>
      </c>
      <c r="C223" s="27">
        <v>10</v>
      </c>
      <c r="D223" s="28">
        <v>114702962</v>
      </c>
      <c r="E223" s="27" t="s">
        <v>442</v>
      </c>
      <c r="F223" s="27" t="s">
        <v>424</v>
      </c>
      <c r="G223" s="109">
        <v>0.5</v>
      </c>
      <c r="H223" s="109">
        <v>0.5</v>
      </c>
      <c r="I223" s="46" t="s">
        <v>1689</v>
      </c>
      <c r="J223" s="27" t="s">
        <v>847</v>
      </c>
      <c r="K223" s="27" t="s">
        <v>1177</v>
      </c>
      <c r="L223" s="27" t="s">
        <v>1180</v>
      </c>
      <c r="M223" s="27" t="s">
        <v>444</v>
      </c>
      <c r="N223" s="28">
        <v>70758</v>
      </c>
      <c r="O223" s="28">
        <v>813597</v>
      </c>
      <c r="P223" s="29">
        <v>0.59194999999999998</v>
      </c>
    </row>
    <row r="224" spans="1:16" ht="17.25">
      <c r="A224" s="26" t="s">
        <v>844</v>
      </c>
      <c r="B224" s="27" t="s">
        <v>848</v>
      </c>
      <c r="C224" s="27">
        <v>10</v>
      </c>
      <c r="D224" s="28">
        <v>114703136</v>
      </c>
      <c r="E224" s="27" t="s">
        <v>423</v>
      </c>
      <c r="F224" s="27" t="s">
        <v>429</v>
      </c>
      <c r="G224" s="111">
        <v>47.61</v>
      </c>
      <c r="H224" s="111">
        <v>47.61</v>
      </c>
      <c r="I224" s="46" t="s">
        <v>1793</v>
      </c>
      <c r="J224" s="27" t="s">
        <v>466</v>
      </c>
      <c r="K224" s="27" t="s">
        <v>1177</v>
      </c>
      <c r="L224" s="27" t="s">
        <v>1180</v>
      </c>
      <c r="M224" s="27" t="s">
        <v>444</v>
      </c>
      <c r="N224" s="28">
        <v>74117</v>
      </c>
      <c r="O224" s="28">
        <v>823995</v>
      </c>
      <c r="P224" s="29">
        <v>0.98054062500000005</v>
      </c>
    </row>
    <row r="225" spans="1:16" ht="17.25">
      <c r="A225" s="26" t="s">
        <v>844</v>
      </c>
      <c r="B225" s="27" t="s">
        <v>849</v>
      </c>
      <c r="C225" s="27">
        <v>10</v>
      </c>
      <c r="D225" s="28">
        <v>114740337</v>
      </c>
      <c r="E225" s="27" t="s">
        <v>429</v>
      </c>
      <c r="F225" s="27" t="s">
        <v>424</v>
      </c>
      <c r="G225" s="111">
        <v>98.18</v>
      </c>
      <c r="H225" s="27">
        <v>1.82</v>
      </c>
      <c r="I225" s="46" t="s">
        <v>1794</v>
      </c>
      <c r="J225" s="27" t="s">
        <v>850</v>
      </c>
      <c r="K225" s="27" t="s">
        <v>1177</v>
      </c>
      <c r="L225" s="27" t="s">
        <v>1180</v>
      </c>
      <c r="M225" s="27" t="s">
        <v>444</v>
      </c>
      <c r="N225" s="28">
        <v>74117</v>
      </c>
      <c r="O225" s="28">
        <v>823997</v>
      </c>
      <c r="P225" s="29">
        <v>0.91382812499999999</v>
      </c>
    </row>
    <row r="226" spans="1:16" ht="17.25">
      <c r="A226" s="26" t="s">
        <v>844</v>
      </c>
      <c r="B226" s="27" t="s">
        <v>851</v>
      </c>
      <c r="C226" s="27">
        <v>10</v>
      </c>
      <c r="D226" s="28">
        <v>114751173</v>
      </c>
      <c r="E226" s="27" t="s">
        <v>424</v>
      </c>
      <c r="F226" s="27" t="s">
        <v>442</v>
      </c>
      <c r="G226" s="27">
        <v>1.04</v>
      </c>
      <c r="H226" s="27">
        <v>1.04</v>
      </c>
      <c r="I226" s="46" t="s">
        <v>1795</v>
      </c>
      <c r="J226" s="27" t="s">
        <v>852</v>
      </c>
      <c r="K226" s="27" t="s">
        <v>1177</v>
      </c>
      <c r="L226" s="27" t="s">
        <v>1180</v>
      </c>
      <c r="M226" s="27" t="s">
        <v>444</v>
      </c>
      <c r="N226" s="28">
        <v>74117</v>
      </c>
      <c r="O226" s="28">
        <v>823997</v>
      </c>
      <c r="P226" s="29">
        <v>0.72783750000000003</v>
      </c>
    </row>
    <row r="227" spans="1:16" ht="17.25">
      <c r="A227" s="26" t="s">
        <v>844</v>
      </c>
      <c r="B227" s="27" t="s">
        <v>853</v>
      </c>
      <c r="C227" s="27">
        <v>10</v>
      </c>
      <c r="D227" s="28">
        <v>114758349</v>
      </c>
      <c r="E227" s="27" t="s">
        <v>423</v>
      </c>
      <c r="F227" s="27" t="s">
        <v>429</v>
      </c>
      <c r="G227" s="27">
        <v>29.5</v>
      </c>
      <c r="H227" s="111">
        <v>29.51</v>
      </c>
      <c r="I227" s="118" t="s">
        <v>1796</v>
      </c>
      <c r="J227" s="27" t="s">
        <v>854</v>
      </c>
      <c r="K227" s="27" t="s">
        <v>1177</v>
      </c>
      <c r="L227" s="27" t="s">
        <v>1180</v>
      </c>
      <c r="M227" s="27" t="s">
        <v>426</v>
      </c>
      <c r="N227" s="28">
        <v>74116</v>
      </c>
      <c r="O227" s="28">
        <v>823996</v>
      </c>
      <c r="P227" s="29">
        <v>0.99482499999999996</v>
      </c>
    </row>
    <row r="228" spans="1:16" ht="17.25">
      <c r="A228" s="26" t="s">
        <v>844</v>
      </c>
      <c r="B228" s="27" t="s">
        <v>855</v>
      </c>
      <c r="C228" s="27">
        <v>10</v>
      </c>
      <c r="D228" s="28">
        <v>114757956</v>
      </c>
      <c r="E228" s="27" t="s">
        <v>429</v>
      </c>
      <c r="F228" s="27" t="s">
        <v>424</v>
      </c>
      <c r="G228" s="27">
        <v>85.1</v>
      </c>
      <c r="H228" s="27">
        <v>14.9</v>
      </c>
      <c r="I228" s="46" t="s">
        <v>1797</v>
      </c>
      <c r="J228" s="27" t="s">
        <v>514</v>
      </c>
      <c r="K228" s="27" t="s">
        <v>1177</v>
      </c>
      <c r="L228" s="27" t="s">
        <v>1180</v>
      </c>
      <c r="M228" s="27" t="s">
        <v>444</v>
      </c>
      <c r="N228" s="28">
        <v>74117</v>
      </c>
      <c r="O228" s="28">
        <v>823997</v>
      </c>
      <c r="P228" s="29">
        <v>0.97812500000000002</v>
      </c>
    </row>
    <row r="229" spans="1:16" ht="17.25">
      <c r="A229" s="26" t="s">
        <v>844</v>
      </c>
      <c r="B229" s="27" t="s">
        <v>856</v>
      </c>
      <c r="C229" s="27">
        <v>10</v>
      </c>
      <c r="D229" s="28">
        <v>114871594</v>
      </c>
      <c r="E229" s="27" t="s">
        <v>442</v>
      </c>
      <c r="F229" s="27" t="s">
        <v>424</v>
      </c>
      <c r="G229" s="111">
        <v>71.62</v>
      </c>
      <c r="H229" s="111">
        <v>28.38</v>
      </c>
      <c r="I229" s="46" t="s">
        <v>1798</v>
      </c>
      <c r="J229" s="27" t="s">
        <v>449</v>
      </c>
      <c r="K229" s="27" t="s">
        <v>1177</v>
      </c>
      <c r="L229" s="27" t="s">
        <v>1180</v>
      </c>
      <c r="M229" s="27" t="s">
        <v>444</v>
      </c>
      <c r="N229" s="28">
        <v>74117</v>
      </c>
      <c r="O229" s="28">
        <v>823997</v>
      </c>
      <c r="P229" s="29">
        <v>0.90901562499999999</v>
      </c>
    </row>
    <row r="230" spans="1:16" ht="17.25">
      <c r="A230" s="26" t="s">
        <v>857</v>
      </c>
      <c r="B230" s="27" t="s">
        <v>858</v>
      </c>
      <c r="C230" s="27">
        <v>10</v>
      </c>
      <c r="D230" s="28">
        <v>122915345</v>
      </c>
      <c r="E230" s="27" t="s">
        <v>442</v>
      </c>
      <c r="F230" s="27" t="s">
        <v>424</v>
      </c>
      <c r="G230" s="111">
        <v>18.989999999999998</v>
      </c>
      <c r="H230" s="111">
        <v>18.989999999999998</v>
      </c>
      <c r="I230" s="46" t="s">
        <v>1799</v>
      </c>
      <c r="J230" s="27" t="s">
        <v>476</v>
      </c>
      <c r="K230" s="27" t="s">
        <v>1178</v>
      </c>
      <c r="L230" s="27" t="s">
        <v>1179</v>
      </c>
      <c r="M230" s="27" t="s">
        <v>426</v>
      </c>
      <c r="N230" s="28">
        <v>50402</v>
      </c>
      <c r="O230" s="28">
        <v>523888</v>
      </c>
      <c r="P230" s="29">
        <v>0.8794642857142857</v>
      </c>
    </row>
    <row r="231" spans="1:16" ht="17.25">
      <c r="A231" s="26" t="s">
        <v>859</v>
      </c>
      <c r="B231" s="27" t="s">
        <v>860</v>
      </c>
      <c r="C231" s="27">
        <v>10</v>
      </c>
      <c r="D231" s="28">
        <v>124193181</v>
      </c>
      <c r="E231" s="27" t="s">
        <v>423</v>
      </c>
      <c r="F231" s="27" t="s">
        <v>424</v>
      </c>
      <c r="G231" s="111">
        <v>51.61</v>
      </c>
      <c r="H231" s="111">
        <v>48.39</v>
      </c>
      <c r="I231" s="46" t="s">
        <v>1800</v>
      </c>
      <c r="J231" s="27" t="s">
        <v>500</v>
      </c>
      <c r="K231" s="27" t="s">
        <v>1177</v>
      </c>
      <c r="L231" s="27" t="s">
        <v>1180</v>
      </c>
      <c r="M231" s="27" t="s">
        <v>426</v>
      </c>
      <c r="N231" s="28">
        <v>74116</v>
      </c>
      <c r="O231" s="28">
        <v>823996</v>
      </c>
      <c r="P231" s="29">
        <v>0.99777187499999997</v>
      </c>
    </row>
    <row r="232" spans="1:16" ht="17.25">
      <c r="A232" s="26" t="s">
        <v>861</v>
      </c>
      <c r="B232" s="27" t="s">
        <v>862</v>
      </c>
      <c r="C232" s="27">
        <v>11</v>
      </c>
      <c r="D232" s="28">
        <v>1704596</v>
      </c>
      <c r="E232" s="27" t="s">
        <v>442</v>
      </c>
      <c r="F232" s="27" t="s">
        <v>424</v>
      </c>
      <c r="G232" s="111">
        <v>42.81</v>
      </c>
      <c r="H232" s="111">
        <v>42.81</v>
      </c>
      <c r="I232" s="46" t="s">
        <v>1787</v>
      </c>
      <c r="J232" s="27" t="s">
        <v>588</v>
      </c>
      <c r="K232" s="27" t="s">
        <v>1177</v>
      </c>
      <c r="L232" s="27" t="s">
        <v>1180</v>
      </c>
      <c r="M232" s="27" t="s">
        <v>444</v>
      </c>
      <c r="N232" s="28">
        <v>74115</v>
      </c>
      <c r="O232" s="28">
        <v>823997</v>
      </c>
      <c r="P232" s="29">
        <v>0.95845625000000001</v>
      </c>
    </row>
    <row r="233" spans="1:16" ht="17.25">
      <c r="A233" s="26" t="s">
        <v>861</v>
      </c>
      <c r="B233" s="27" t="s">
        <v>863</v>
      </c>
      <c r="C233" s="27">
        <v>11</v>
      </c>
      <c r="D233" s="28">
        <v>2118860</v>
      </c>
      <c r="E233" s="27" t="s">
        <v>424</v>
      </c>
      <c r="F233" s="27" t="s">
        <v>423</v>
      </c>
      <c r="G233" s="111">
        <v>66.489999999999995</v>
      </c>
      <c r="H233" s="111">
        <v>33.51</v>
      </c>
      <c r="I233" s="46" t="s">
        <v>1801</v>
      </c>
      <c r="J233" s="27" t="s">
        <v>452</v>
      </c>
      <c r="K233" s="27" t="s">
        <v>1177</v>
      </c>
      <c r="L233" s="27" t="s">
        <v>1180</v>
      </c>
      <c r="M233" s="27" t="s">
        <v>444</v>
      </c>
      <c r="N233" s="28">
        <v>74115</v>
      </c>
      <c r="O233" s="28">
        <v>823995</v>
      </c>
      <c r="P233" s="29">
        <v>0.92504375000000005</v>
      </c>
    </row>
    <row r="234" spans="1:16" ht="17.25">
      <c r="A234" s="26" t="s">
        <v>861</v>
      </c>
      <c r="B234" s="27" t="s">
        <v>864</v>
      </c>
      <c r="C234" s="27">
        <v>11</v>
      </c>
      <c r="D234" s="28">
        <v>2151761</v>
      </c>
      <c r="E234" s="27" t="s">
        <v>429</v>
      </c>
      <c r="F234" s="27" t="s">
        <v>424</v>
      </c>
      <c r="G234" s="109">
        <v>0.49</v>
      </c>
      <c r="H234" s="109">
        <v>0.49</v>
      </c>
      <c r="I234" s="46" t="s">
        <v>1802</v>
      </c>
      <c r="J234" s="27" t="s">
        <v>865</v>
      </c>
      <c r="K234" s="27" t="s">
        <v>1177</v>
      </c>
      <c r="L234" s="27" t="s">
        <v>1180</v>
      </c>
      <c r="M234" s="27" t="s">
        <v>444</v>
      </c>
      <c r="N234" s="28">
        <v>69523</v>
      </c>
      <c r="O234" s="28">
        <v>804881</v>
      </c>
      <c r="P234" s="29">
        <v>0.75581739130434789</v>
      </c>
    </row>
    <row r="235" spans="1:16" ht="17.25">
      <c r="A235" s="26" t="s">
        <v>861</v>
      </c>
      <c r="B235" s="27" t="s">
        <v>866</v>
      </c>
      <c r="C235" s="27">
        <v>11</v>
      </c>
      <c r="D235" s="28">
        <v>2182519</v>
      </c>
      <c r="E235" s="27" t="s">
        <v>429</v>
      </c>
      <c r="F235" s="27" t="s">
        <v>423</v>
      </c>
      <c r="G235" s="109">
        <v>0.15</v>
      </c>
      <c r="H235" s="109">
        <v>0.15</v>
      </c>
      <c r="I235" s="46" t="s">
        <v>1803</v>
      </c>
      <c r="J235" s="27" t="s">
        <v>867</v>
      </c>
      <c r="K235" s="27" t="s">
        <v>1177</v>
      </c>
      <c r="L235" s="27" t="s">
        <v>1180</v>
      </c>
      <c r="M235" s="27" t="s">
        <v>444</v>
      </c>
      <c r="N235" s="28">
        <v>64480</v>
      </c>
      <c r="O235" s="28">
        <v>793265</v>
      </c>
      <c r="P235" s="29">
        <v>0.69463529411764702</v>
      </c>
    </row>
    <row r="236" spans="1:16" ht="17.25">
      <c r="A236" s="26" t="s">
        <v>861</v>
      </c>
      <c r="B236" s="27" t="s">
        <v>868</v>
      </c>
      <c r="C236" s="27">
        <v>11</v>
      </c>
      <c r="D236" s="28">
        <v>2197286</v>
      </c>
      <c r="E236" s="27" t="s">
        <v>442</v>
      </c>
      <c r="F236" s="27" t="s">
        <v>424</v>
      </c>
      <c r="G236" s="111">
        <v>38.29</v>
      </c>
      <c r="H236" s="111">
        <v>38.29</v>
      </c>
      <c r="I236" s="46" t="s">
        <v>1804</v>
      </c>
      <c r="J236" s="27" t="s">
        <v>722</v>
      </c>
      <c r="K236" s="27" t="s">
        <v>1177</v>
      </c>
      <c r="L236" s="27" t="s">
        <v>1180</v>
      </c>
      <c r="M236" s="27" t="s">
        <v>426</v>
      </c>
      <c r="N236" s="28">
        <v>74115</v>
      </c>
      <c r="O236" s="28">
        <v>823996</v>
      </c>
      <c r="P236" s="29">
        <v>0.893628125</v>
      </c>
    </row>
    <row r="237" spans="1:16" ht="17.25">
      <c r="A237" s="26" t="s">
        <v>869</v>
      </c>
      <c r="B237" s="27" t="s">
        <v>870</v>
      </c>
      <c r="C237" s="27">
        <v>11</v>
      </c>
      <c r="D237" s="28">
        <v>2372356</v>
      </c>
      <c r="E237" s="27" t="s">
        <v>429</v>
      </c>
      <c r="F237" s="27" t="s">
        <v>423</v>
      </c>
      <c r="G237" s="111">
        <v>75.94</v>
      </c>
      <c r="H237" s="111">
        <v>24.06</v>
      </c>
      <c r="I237" s="46" t="s">
        <v>1805</v>
      </c>
      <c r="J237" s="27" t="s">
        <v>455</v>
      </c>
      <c r="K237" s="27" t="s">
        <v>1177</v>
      </c>
      <c r="L237" s="27" t="s">
        <v>1180</v>
      </c>
      <c r="M237" s="27" t="s">
        <v>444</v>
      </c>
      <c r="N237" s="28">
        <v>74115</v>
      </c>
      <c r="O237" s="28">
        <v>823995</v>
      </c>
      <c r="P237" s="29">
        <v>0.96809374999999998</v>
      </c>
    </row>
    <row r="238" spans="1:16" ht="17.25">
      <c r="A238" s="26" t="s">
        <v>869</v>
      </c>
      <c r="B238" s="27" t="s">
        <v>871</v>
      </c>
      <c r="C238" s="27">
        <v>11</v>
      </c>
      <c r="D238" s="28">
        <v>2579163</v>
      </c>
      <c r="E238" s="27" t="s">
        <v>442</v>
      </c>
      <c r="F238" s="27" t="s">
        <v>424</v>
      </c>
      <c r="G238" s="111">
        <v>94.68</v>
      </c>
      <c r="H238" s="27">
        <v>5.32</v>
      </c>
      <c r="I238" s="46" t="s">
        <v>1806</v>
      </c>
      <c r="J238" s="27" t="s">
        <v>872</v>
      </c>
      <c r="K238" s="27" t="s">
        <v>1177</v>
      </c>
      <c r="L238" s="27" t="s">
        <v>1180</v>
      </c>
      <c r="M238" s="27" t="s">
        <v>444</v>
      </c>
      <c r="N238" s="28">
        <v>74117</v>
      </c>
      <c r="O238" s="28">
        <v>823997</v>
      </c>
      <c r="P238" s="29">
        <v>0.8762875</v>
      </c>
    </row>
    <row r="239" spans="1:16" ht="17.25">
      <c r="A239" s="26" t="s">
        <v>869</v>
      </c>
      <c r="B239" s="27" t="s">
        <v>873</v>
      </c>
      <c r="C239" s="27">
        <v>11</v>
      </c>
      <c r="D239" s="28">
        <v>2634177</v>
      </c>
      <c r="E239" s="27" t="s">
        <v>424</v>
      </c>
      <c r="F239" s="27" t="s">
        <v>423</v>
      </c>
      <c r="G239" s="111">
        <v>98.22</v>
      </c>
      <c r="H239" s="27">
        <v>1.78</v>
      </c>
      <c r="I239" s="46" t="s">
        <v>1807</v>
      </c>
      <c r="J239" s="27" t="s">
        <v>874</v>
      </c>
      <c r="K239" s="27" t="s">
        <v>1177</v>
      </c>
      <c r="L239" s="27" t="s">
        <v>1180</v>
      </c>
      <c r="M239" s="27" t="s">
        <v>444</v>
      </c>
      <c r="N239" s="28">
        <v>74117</v>
      </c>
      <c r="O239" s="28">
        <v>823997</v>
      </c>
      <c r="P239" s="29">
        <v>0.79663437500000001</v>
      </c>
    </row>
    <row r="240" spans="1:16" ht="17.25">
      <c r="A240" s="26" t="s">
        <v>869</v>
      </c>
      <c r="B240" s="27" t="s">
        <v>875</v>
      </c>
      <c r="C240" s="27">
        <v>11</v>
      </c>
      <c r="D240" s="28">
        <v>2672821</v>
      </c>
      <c r="E240" s="27" t="s">
        <v>423</v>
      </c>
      <c r="F240" s="27" t="s">
        <v>429</v>
      </c>
      <c r="G240" s="111">
        <v>10.24</v>
      </c>
      <c r="H240" s="111">
        <v>10.24</v>
      </c>
      <c r="I240" s="46" t="s">
        <v>1691</v>
      </c>
      <c r="J240" s="27" t="s">
        <v>1593</v>
      </c>
      <c r="K240" s="27" t="s">
        <v>1177</v>
      </c>
      <c r="L240" s="27" t="s">
        <v>1180</v>
      </c>
      <c r="M240" s="27" t="s">
        <v>444</v>
      </c>
      <c r="N240" s="28">
        <v>74117</v>
      </c>
      <c r="O240" s="28">
        <v>823997</v>
      </c>
      <c r="P240" s="29">
        <v>0.96304374999999998</v>
      </c>
    </row>
    <row r="241" spans="1:16" ht="17.25">
      <c r="A241" s="26" t="s">
        <v>869</v>
      </c>
      <c r="B241" s="27" t="s">
        <v>876</v>
      </c>
      <c r="C241" s="27">
        <v>11</v>
      </c>
      <c r="D241" s="28">
        <v>2691500</v>
      </c>
      <c r="E241" s="27" t="s">
        <v>442</v>
      </c>
      <c r="F241" s="27" t="s">
        <v>424</v>
      </c>
      <c r="G241" s="111">
        <v>25.64</v>
      </c>
      <c r="H241" s="111">
        <v>25.64</v>
      </c>
      <c r="I241" s="46" t="s">
        <v>1808</v>
      </c>
      <c r="J241" s="27" t="s">
        <v>1594</v>
      </c>
      <c r="K241" s="27" t="s">
        <v>1177</v>
      </c>
      <c r="L241" s="27" t="s">
        <v>1180</v>
      </c>
      <c r="M241" s="27" t="s">
        <v>444</v>
      </c>
      <c r="N241" s="28">
        <v>74117</v>
      </c>
      <c r="O241" s="28">
        <v>823997</v>
      </c>
      <c r="P241" s="29">
        <v>0.95694062499999999</v>
      </c>
    </row>
    <row r="242" spans="1:16" ht="17.25">
      <c r="A242" s="26" t="s">
        <v>869</v>
      </c>
      <c r="B242" s="27" t="s">
        <v>877</v>
      </c>
      <c r="C242" s="27">
        <v>11</v>
      </c>
      <c r="D242" s="28">
        <v>2755548</v>
      </c>
      <c r="E242" s="27" t="s">
        <v>442</v>
      </c>
      <c r="F242" s="27" t="s">
        <v>424</v>
      </c>
      <c r="G242" s="111">
        <v>68.959999999999994</v>
      </c>
      <c r="H242" s="111">
        <v>31.04</v>
      </c>
      <c r="I242" s="46" t="s">
        <v>1809</v>
      </c>
      <c r="J242" s="27" t="s">
        <v>500</v>
      </c>
      <c r="K242" s="27" t="s">
        <v>1177</v>
      </c>
      <c r="L242" s="27" t="s">
        <v>1180</v>
      </c>
      <c r="M242" s="27" t="s">
        <v>444</v>
      </c>
      <c r="N242" s="28">
        <v>74117</v>
      </c>
      <c r="O242" s="28">
        <v>823997</v>
      </c>
      <c r="P242" s="29">
        <v>0.93406562500000001</v>
      </c>
    </row>
    <row r="243" spans="1:16" ht="17.25">
      <c r="A243" s="26" t="s">
        <v>869</v>
      </c>
      <c r="B243" s="27" t="s">
        <v>878</v>
      </c>
      <c r="C243" s="27">
        <v>11</v>
      </c>
      <c r="D243" s="28">
        <v>2850828</v>
      </c>
      <c r="E243" s="27" t="s">
        <v>424</v>
      </c>
      <c r="F243" s="27" t="s">
        <v>442</v>
      </c>
      <c r="G243" s="111">
        <v>24.82</v>
      </c>
      <c r="H243" s="111">
        <v>24.82</v>
      </c>
      <c r="I243" s="46" t="s">
        <v>1810</v>
      </c>
      <c r="J243" s="27" t="s">
        <v>1586</v>
      </c>
      <c r="K243" s="27" t="s">
        <v>1177</v>
      </c>
      <c r="L243" s="27" t="s">
        <v>1180</v>
      </c>
      <c r="M243" s="27" t="s">
        <v>444</v>
      </c>
      <c r="N243" s="28">
        <v>74116</v>
      </c>
      <c r="O243" s="28">
        <v>823996</v>
      </c>
      <c r="P243" s="29">
        <v>0.97469062500000003</v>
      </c>
    </row>
    <row r="244" spans="1:16" ht="17.25">
      <c r="A244" s="26" t="s">
        <v>869</v>
      </c>
      <c r="B244" s="27" t="s">
        <v>879</v>
      </c>
      <c r="C244" s="27">
        <v>11</v>
      </c>
      <c r="D244" s="28">
        <v>2857194</v>
      </c>
      <c r="E244" s="27" t="s">
        <v>429</v>
      </c>
      <c r="F244" s="27" t="s">
        <v>442</v>
      </c>
      <c r="G244" s="27">
        <v>42.6</v>
      </c>
      <c r="H244" s="27">
        <v>42.6</v>
      </c>
      <c r="I244" s="46" t="s">
        <v>1811</v>
      </c>
      <c r="J244" s="27" t="s">
        <v>880</v>
      </c>
      <c r="K244" s="27" t="s">
        <v>1177</v>
      </c>
      <c r="L244" s="27" t="s">
        <v>1180</v>
      </c>
      <c r="M244" s="27" t="s">
        <v>426</v>
      </c>
      <c r="N244" s="28">
        <v>74116</v>
      </c>
      <c r="O244" s="28">
        <v>823996</v>
      </c>
      <c r="P244" s="29">
        <v>0.93955624999999998</v>
      </c>
    </row>
    <row r="245" spans="1:16" ht="17.25">
      <c r="A245" s="26" t="s">
        <v>869</v>
      </c>
      <c r="B245" s="27" t="s">
        <v>881</v>
      </c>
      <c r="C245" s="27">
        <v>11</v>
      </c>
      <c r="D245" s="28">
        <v>2858546</v>
      </c>
      <c r="E245" s="27" t="s">
        <v>429</v>
      </c>
      <c r="F245" s="27" t="s">
        <v>423</v>
      </c>
      <c r="G245" s="111">
        <v>95.43</v>
      </c>
      <c r="H245" s="27">
        <v>4.57</v>
      </c>
      <c r="I245" s="46" t="s">
        <v>1812</v>
      </c>
      <c r="J245" s="27" t="s">
        <v>882</v>
      </c>
      <c r="K245" s="27" t="s">
        <v>1177</v>
      </c>
      <c r="L245" s="27" t="s">
        <v>1180</v>
      </c>
      <c r="M245" s="27" t="s">
        <v>444</v>
      </c>
      <c r="N245" s="28">
        <v>74117</v>
      </c>
      <c r="O245" s="28">
        <v>823997</v>
      </c>
      <c r="P245" s="29">
        <v>0.93455312499999998</v>
      </c>
    </row>
    <row r="246" spans="1:16" ht="17.25">
      <c r="A246" s="26" t="s">
        <v>869</v>
      </c>
      <c r="B246" s="27" t="s">
        <v>883</v>
      </c>
      <c r="C246" s="27">
        <v>11</v>
      </c>
      <c r="D246" s="28">
        <v>2908754</v>
      </c>
      <c r="E246" s="27" t="s">
        <v>424</v>
      </c>
      <c r="F246" s="27" t="s">
        <v>442</v>
      </c>
      <c r="G246" s="111">
        <v>36.130000000000003</v>
      </c>
      <c r="H246" s="111">
        <v>36.130000000000003</v>
      </c>
      <c r="I246" s="46" t="s">
        <v>1741</v>
      </c>
      <c r="J246" s="27" t="s">
        <v>588</v>
      </c>
      <c r="K246" s="27" t="s">
        <v>1177</v>
      </c>
      <c r="L246" s="27" t="s">
        <v>1180</v>
      </c>
      <c r="M246" s="27" t="s">
        <v>444</v>
      </c>
      <c r="N246" s="28">
        <v>74115</v>
      </c>
      <c r="O246" s="28">
        <v>823996</v>
      </c>
      <c r="P246" s="29">
        <v>0.95591875000000004</v>
      </c>
    </row>
    <row r="247" spans="1:16" ht="17.25">
      <c r="A247" s="26" t="s">
        <v>884</v>
      </c>
      <c r="B247" s="27" t="s">
        <v>885</v>
      </c>
      <c r="C247" s="27">
        <v>11</v>
      </c>
      <c r="D247" s="28">
        <v>14763828</v>
      </c>
      <c r="E247" s="27" t="s">
        <v>442</v>
      </c>
      <c r="F247" s="27" t="s">
        <v>429</v>
      </c>
      <c r="G247" s="27">
        <v>2.36</v>
      </c>
      <c r="H247" s="27">
        <v>2.36</v>
      </c>
      <c r="I247" s="46" t="s">
        <v>1683</v>
      </c>
      <c r="J247" s="27" t="s">
        <v>886</v>
      </c>
      <c r="K247" s="27" t="s">
        <v>1177</v>
      </c>
      <c r="L247" s="27" t="s">
        <v>1179</v>
      </c>
      <c r="M247" s="27" t="s">
        <v>426</v>
      </c>
      <c r="N247" s="28">
        <v>74117</v>
      </c>
      <c r="O247" s="28">
        <v>823997</v>
      </c>
      <c r="P247" s="29">
        <v>0.95984375</v>
      </c>
    </row>
    <row r="248" spans="1:16" ht="17.25">
      <c r="A248" s="26" t="s">
        <v>887</v>
      </c>
      <c r="B248" s="27" t="s">
        <v>888</v>
      </c>
      <c r="C248" s="27">
        <v>11</v>
      </c>
      <c r="D248" s="28">
        <v>17408404</v>
      </c>
      <c r="E248" s="27" t="s">
        <v>429</v>
      </c>
      <c r="F248" s="27" t="s">
        <v>423</v>
      </c>
      <c r="G248" s="111">
        <v>36.24</v>
      </c>
      <c r="H248" s="111">
        <v>36.24</v>
      </c>
      <c r="I248" s="46" t="s">
        <v>1813</v>
      </c>
      <c r="J248" s="27" t="s">
        <v>722</v>
      </c>
      <c r="K248" s="27" t="s">
        <v>1177</v>
      </c>
      <c r="L248" s="27" t="s">
        <v>1180</v>
      </c>
      <c r="M248" s="27" t="s">
        <v>426</v>
      </c>
      <c r="N248" s="28">
        <v>74115</v>
      </c>
      <c r="O248" s="28">
        <v>823995</v>
      </c>
      <c r="P248" s="29">
        <v>0.99290624999999999</v>
      </c>
    </row>
    <row r="249" spans="1:16" ht="17.25">
      <c r="A249" s="26" t="s">
        <v>887</v>
      </c>
      <c r="B249" s="27" t="s">
        <v>889</v>
      </c>
      <c r="C249" s="27">
        <v>11</v>
      </c>
      <c r="D249" s="28">
        <v>17470143</v>
      </c>
      <c r="E249" s="27" t="s">
        <v>424</v>
      </c>
      <c r="F249" s="27" t="s">
        <v>442</v>
      </c>
      <c r="G249" s="109">
        <v>0.11</v>
      </c>
      <c r="H249" s="109">
        <v>0.11</v>
      </c>
      <c r="I249" s="46" t="s">
        <v>1742</v>
      </c>
      <c r="J249" s="27" t="s">
        <v>890</v>
      </c>
      <c r="K249" s="27" t="s">
        <v>1177</v>
      </c>
      <c r="L249" s="27" t="s">
        <v>1180</v>
      </c>
      <c r="M249" s="27" t="s">
        <v>444</v>
      </c>
      <c r="N249" s="28">
        <v>55757</v>
      </c>
      <c r="O249" s="28">
        <v>521088</v>
      </c>
      <c r="P249" s="29">
        <v>0.8164058823529412</v>
      </c>
    </row>
    <row r="250" spans="1:16" ht="17.25">
      <c r="A250" s="26" t="s">
        <v>891</v>
      </c>
      <c r="B250" s="27" t="s">
        <v>892</v>
      </c>
      <c r="C250" s="27">
        <v>11</v>
      </c>
      <c r="D250" s="28">
        <v>28534898</v>
      </c>
      <c r="E250" s="27" t="s">
        <v>442</v>
      </c>
      <c r="F250" s="27" t="s">
        <v>424</v>
      </c>
      <c r="G250" s="27">
        <v>33.200000000000003</v>
      </c>
      <c r="H250" s="27">
        <v>33.200000000000003</v>
      </c>
      <c r="I250" s="46" t="s">
        <v>1749</v>
      </c>
      <c r="J250" s="27" t="s">
        <v>471</v>
      </c>
      <c r="K250" s="27" t="s">
        <v>1178</v>
      </c>
      <c r="L250" s="27" t="s">
        <v>1179</v>
      </c>
      <c r="M250" s="27" t="s">
        <v>426</v>
      </c>
      <c r="N250" s="28">
        <v>50400</v>
      </c>
      <c r="O250" s="28">
        <v>523886</v>
      </c>
      <c r="P250" s="29">
        <v>0.99696785714285707</v>
      </c>
    </row>
    <row r="251" spans="1:16" ht="17.25">
      <c r="A251" s="26" t="s">
        <v>893</v>
      </c>
      <c r="B251" s="27" t="s">
        <v>894</v>
      </c>
      <c r="C251" s="27">
        <v>11</v>
      </c>
      <c r="D251" s="28">
        <v>32460873</v>
      </c>
      <c r="E251" s="27" t="s">
        <v>423</v>
      </c>
      <c r="F251" s="27" t="s">
        <v>429</v>
      </c>
      <c r="G251" s="111">
        <v>16.14</v>
      </c>
      <c r="H251" s="111">
        <v>16.14</v>
      </c>
      <c r="I251" s="46" t="s">
        <v>1814</v>
      </c>
      <c r="J251" s="27" t="s">
        <v>508</v>
      </c>
      <c r="K251" s="27" t="s">
        <v>1177</v>
      </c>
      <c r="L251" s="27" t="s">
        <v>1179</v>
      </c>
      <c r="M251" s="27" t="s">
        <v>444</v>
      </c>
      <c r="N251" s="28">
        <v>74117</v>
      </c>
      <c r="O251" s="28">
        <v>823997</v>
      </c>
      <c r="P251" s="29">
        <v>0.99072812499999996</v>
      </c>
    </row>
    <row r="252" spans="1:16" ht="17.25">
      <c r="A252" s="26" t="s">
        <v>893</v>
      </c>
      <c r="B252" s="27" t="s">
        <v>895</v>
      </c>
      <c r="C252" s="27">
        <v>11</v>
      </c>
      <c r="D252" s="28">
        <v>32927778</v>
      </c>
      <c r="E252" s="27" t="s">
        <v>424</v>
      </c>
      <c r="F252" s="27" t="s">
        <v>423</v>
      </c>
      <c r="G252" s="111">
        <v>95.67</v>
      </c>
      <c r="H252" s="27">
        <v>4.33</v>
      </c>
      <c r="I252" s="46" t="s">
        <v>1815</v>
      </c>
      <c r="J252" s="27" t="s">
        <v>896</v>
      </c>
      <c r="K252" s="27" t="s">
        <v>1177</v>
      </c>
      <c r="L252" s="27" t="s">
        <v>1179</v>
      </c>
      <c r="M252" s="27" t="s">
        <v>426</v>
      </c>
      <c r="N252" s="28">
        <v>74117</v>
      </c>
      <c r="O252" s="28">
        <v>823997</v>
      </c>
      <c r="P252" s="29">
        <v>0.93973125000000002</v>
      </c>
    </row>
    <row r="253" spans="1:16" ht="17.25">
      <c r="A253" s="26" t="s">
        <v>893</v>
      </c>
      <c r="B253" s="27" t="s">
        <v>897</v>
      </c>
      <c r="C253" s="27">
        <v>11</v>
      </c>
      <c r="D253" s="28">
        <v>33091735</v>
      </c>
      <c r="E253" s="27" t="s">
        <v>442</v>
      </c>
      <c r="F253" s="27" t="s">
        <v>424</v>
      </c>
      <c r="G253" s="112">
        <v>0.09</v>
      </c>
      <c r="H253" s="112">
        <v>0.09</v>
      </c>
      <c r="I253" s="46" t="s">
        <v>1797</v>
      </c>
      <c r="J253" s="27" t="s">
        <v>898</v>
      </c>
      <c r="K253" s="27" t="s">
        <v>1177</v>
      </c>
      <c r="L253" s="27" t="s">
        <v>1179</v>
      </c>
      <c r="M253" s="27" t="s">
        <v>444</v>
      </c>
      <c r="N253" s="28">
        <v>62871</v>
      </c>
      <c r="O253" s="28">
        <v>788941</v>
      </c>
      <c r="P253" s="29">
        <v>0.69484666666666672</v>
      </c>
    </row>
    <row r="254" spans="1:16" ht="17.25">
      <c r="A254" s="26" t="s">
        <v>899</v>
      </c>
      <c r="B254" s="27" t="s">
        <v>900</v>
      </c>
      <c r="C254" s="27">
        <v>11</v>
      </c>
      <c r="D254" s="28">
        <v>34642668</v>
      </c>
      <c r="E254" s="27" t="s">
        <v>442</v>
      </c>
      <c r="F254" s="27" t="s">
        <v>424</v>
      </c>
      <c r="G254" s="111">
        <v>18.149999999999999</v>
      </c>
      <c r="H254" s="111">
        <v>18.149999999999999</v>
      </c>
      <c r="I254" s="46" t="s">
        <v>1816</v>
      </c>
      <c r="J254" s="27" t="s">
        <v>508</v>
      </c>
      <c r="K254" s="27" t="s">
        <v>1177</v>
      </c>
      <c r="L254" s="27" t="s">
        <v>1179</v>
      </c>
      <c r="M254" s="27" t="s">
        <v>444</v>
      </c>
      <c r="N254" s="28">
        <v>74116</v>
      </c>
      <c r="O254" s="28">
        <v>823996</v>
      </c>
      <c r="P254" s="29">
        <v>0.98514999999999997</v>
      </c>
    </row>
    <row r="255" spans="1:16" ht="17.25">
      <c r="A255" s="26" t="s">
        <v>899</v>
      </c>
      <c r="B255" s="27" t="s">
        <v>901</v>
      </c>
      <c r="C255" s="27">
        <v>11</v>
      </c>
      <c r="D255" s="28">
        <v>34982148</v>
      </c>
      <c r="E255" s="27" t="s">
        <v>429</v>
      </c>
      <c r="F255" s="27" t="s">
        <v>442</v>
      </c>
      <c r="G255" s="111">
        <v>29.08</v>
      </c>
      <c r="H255" s="111">
        <v>29.08</v>
      </c>
      <c r="I255" s="46" t="s">
        <v>1817</v>
      </c>
      <c r="J255" s="27" t="s">
        <v>455</v>
      </c>
      <c r="K255" s="27" t="s">
        <v>1177</v>
      </c>
      <c r="L255" s="27" t="s">
        <v>1179</v>
      </c>
      <c r="M255" s="27" t="s">
        <v>426</v>
      </c>
      <c r="N255" s="28">
        <v>74115</v>
      </c>
      <c r="O255" s="28">
        <v>823996</v>
      </c>
      <c r="P255" s="29">
        <v>0.99830937500000005</v>
      </c>
    </row>
    <row r="256" spans="1:16" ht="17.25">
      <c r="A256" s="26" t="s">
        <v>902</v>
      </c>
      <c r="B256" s="27" t="s">
        <v>903</v>
      </c>
      <c r="C256" s="27">
        <v>11</v>
      </c>
      <c r="D256" s="28">
        <v>43877934</v>
      </c>
      <c r="E256" s="27" t="s">
        <v>442</v>
      </c>
      <c r="F256" s="27" t="s">
        <v>429</v>
      </c>
      <c r="G256" s="27">
        <v>28.8</v>
      </c>
      <c r="H256" s="27">
        <v>28.8</v>
      </c>
      <c r="I256" s="46" t="s">
        <v>1818</v>
      </c>
      <c r="J256" s="27" t="s">
        <v>449</v>
      </c>
      <c r="K256" s="27" t="s">
        <v>1177</v>
      </c>
      <c r="L256" s="27" t="s">
        <v>1180</v>
      </c>
      <c r="M256" s="27" t="s">
        <v>426</v>
      </c>
      <c r="N256" s="28">
        <v>74117</v>
      </c>
      <c r="O256" s="28">
        <v>823997</v>
      </c>
      <c r="P256" s="29">
        <v>0.98622187500000003</v>
      </c>
    </row>
    <row r="257" spans="1:16" ht="17.25">
      <c r="A257" s="26" t="s">
        <v>904</v>
      </c>
      <c r="B257" s="27" t="s">
        <v>905</v>
      </c>
      <c r="C257" s="27">
        <v>11</v>
      </c>
      <c r="D257" s="28">
        <v>45912013</v>
      </c>
      <c r="E257" s="27" t="s">
        <v>442</v>
      </c>
      <c r="F257" s="27" t="s">
        <v>424</v>
      </c>
      <c r="G257" s="111">
        <v>44.94</v>
      </c>
      <c r="H257" s="111">
        <v>44.94</v>
      </c>
      <c r="I257" s="46" t="s">
        <v>1819</v>
      </c>
      <c r="J257" s="27" t="s">
        <v>452</v>
      </c>
      <c r="K257" s="27" t="s">
        <v>1177</v>
      </c>
      <c r="L257" s="27" t="s">
        <v>1179</v>
      </c>
      <c r="M257" s="27" t="s">
        <v>426</v>
      </c>
      <c r="N257" s="28">
        <v>74115</v>
      </c>
      <c r="O257" s="28">
        <v>823995</v>
      </c>
      <c r="P257" s="29">
        <v>0.97526562500000002</v>
      </c>
    </row>
    <row r="258" spans="1:16" ht="17.25">
      <c r="A258" s="26" t="s">
        <v>906</v>
      </c>
      <c r="B258" s="27" t="s">
        <v>907</v>
      </c>
      <c r="C258" s="27">
        <v>11</v>
      </c>
      <c r="D258" s="28">
        <v>47529947</v>
      </c>
      <c r="E258" s="27" t="s">
        <v>442</v>
      </c>
      <c r="F258" s="27" t="s">
        <v>429</v>
      </c>
      <c r="G258" s="111">
        <v>40.97</v>
      </c>
      <c r="H258" s="111">
        <v>40.97</v>
      </c>
      <c r="I258" s="46" t="s">
        <v>1820</v>
      </c>
      <c r="J258" s="27" t="s">
        <v>452</v>
      </c>
      <c r="K258" s="27" t="s">
        <v>1177</v>
      </c>
      <c r="L258" s="27" t="s">
        <v>1179</v>
      </c>
      <c r="M258" s="27" t="s">
        <v>426</v>
      </c>
      <c r="N258" s="28">
        <v>74038</v>
      </c>
      <c r="O258" s="28">
        <v>819490</v>
      </c>
      <c r="P258" s="29">
        <v>0.99772258064516128</v>
      </c>
    </row>
    <row r="259" spans="1:16" ht="17.25">
      <c r="A259" s="26" t="s">
        <v>908</v>
      </c>
      <c r="B259" s="27" t="s">
        <v>909</v>
      </c>
      <c r="C259" s="27">
        <v>11</v>
      </c>
      <c r="D259" s="28">
        <v>65294799</v>
      </c>
      <c r="E259" s="27" t="s">
        <v>423</v>
      </c>
      <c r="F259" s="27" t="s">
        <v>429</v>
      </c>
      <c r="G259" s="111">
        <v>20.350000000000001</v>
      </c>
      <c r="H259" s="111">
        <v>20.350000000000001</v>
      </c>
      <c r="I259" s="46" t="s">
        <v>1821</v>
      </c>
      <c r="J259" s="27" t="s">
        <v>595</v>
      </c>
      <c r="K259" s="27" t="s">
        <v>1177</v>
      </c>
      <c r="L259" s="27" t="s">
        <v>1180</v>
      </c>
      <c r="M259" s="27" t="s">
        <v>426</v>
      </c>
      <c r="N259" s="28">
        <v>74116</v>
      </c>
      <c r="O259" s="28">
        <v>823996</v>
      </c>
      <c r="P259" s="29">
        <v>0.984090625</v>
      </c>
    </row>
    <row r="260" spans="1:16" ht="17.25">
      <c r="A260" s="26" t="s">
        <v>910</v>
      </c>
      <c r="B260" s="27" t="s">
        <v>911</v>
      </c>
      <c r="C260" s="27">
        <v>11</v>
      </c>
      <c r="D260" s="28">
        <v>68997225</v>
      </c>
      <c r="E260" s="27" t="s">
        <v>424</v>
      </c>
      <c r="F260" s="27" t="s">
        <v>442</v>
      </c>
      <c r="G260" s="27">
        <v>83.8</v>
      </c>
      <c r="H260" s="27">
        <v>16.2</v>
      </c>
      <c r="I260" s="46" t="s">
        <v>1791</v>
      </c>
      <c r="J260" s="27" t="s">
        <v>500</v>
      </c>
      <c r="K260" s="27" t="s">
        <v>1177</v>
      </c>
      <c r="L260" s="27" t="s">
        <v>1179</v>
      </c>
      <c r="M260" s="27" t="s">
        <v>444</v>
      </c>
      <c r="N260" s="28">
        <v>74117</v>
      </c>
      <c r="O260" s="28">
        <v>823996</v>
      </c>
      <c r="P260" s="29">
        <v>0.97496249999999995</v>
      </c>
    </row>
    <row r="261" spans="1:16" ht="17.25">
      <c r="A261" s="26" t="s">
        <v>910</v>
      </c>
      <c r="B261" s="27" t="s">
        <v>912</v>
      </c>
      <c r="C261" s="27">
        <v>11</v>
      </c>
      <c r="D261" s="28">
        <v>69448758</v>
      </c>
      <c r="E261" s="27" t="s">
        <v>423</v>
      </c>
      <c r="F261" s="27" t="s">
        <v>429</v>
      </c>
      <c r="G261" s="111">
        <v>97.33</v>
      </c>
      <c r="H261" s="27">
        <v>2.67</v>
      </c>
      <c r="I261" s="46" t="s">
        <v>1822</v>
      </c>
      <c r="J261" s="27" t="s">
        <v>1595</v>
      </c>
      <c r="K261" s="27" t="s">
        <v>1177</v>
      </c>
      <c r="L261" s="27" t="s">
        <v>1179</v>
      </c>
      <c r="M261" s="27" t="s">
        <v>426</v>
      </c>
      <c r="N261" s="28">
        <v>74117</v>
      </c>
      <c r="O261" s="28">
        <v>823997</v>
      </c>
      <c r="P261" s="29">
        <v>0.87686874999999997</v>
      </c>
    </row>
    <row r="262" spans="1:16" ht="17.25">
      <c r="A262" s="26" t="s">
        <v>913</v>
      </c>
      <c r="B262" s="27" t="s">
        <v>914</v>
      </c>
      <c r="C262" s="27">
        <v>11</v>
      </c>
      <c r="D262" s="28">
        <v>72460398</v>
      </c>
      <c r="E262" s="27" t="s">
        <v>442</v>
      </c>
      <c r="F262" s="27" t="s">
        <v>429</v>
      </c>
      <c r="G262" s="111">
        <v>83.63</v>
      </c>
      <c r="H262" s="111">
        <v>16.37</v>
      </c>
      <c r="I262" s="46" t="s">
        <v>1823</v>
      </c>
      <c r="J262" s="27" t="s">
        <v>800</v>
      </c>
      <c r="K262" s="27" t="s">
        <v>1177</v>
      </c>
      <c r="L262" s="27" t="s">
        <v>1180</v>
      </c>
      <c r="M262" s="27" t="s">
        <v>426</v>
      </c>
      <c r="N262" s="28">
        <v>74116</v>
      </c>
      <c r="O262" s="28">
        <v>823997</v>
      </c>
      <c r="P262" s="29">
        <v>0.98778125000000006</v>
      </c>
    </row>
    <row r="263" spans="1:16" ht="17.25">
      <c r="A263" s="26" t="s">
        <v>915</v>
      </c>
      <c r="B263" s="27" t="s">
        <v>916</v>
      </c>
      <c r="C263" s="27">
        <v>11</v>
      </c>
      <c r="D263" s="28">
        <v>92708710</v>
      </c>
      <c r="E263" s="27" t="s">
        <v>424</v>
      </c>
      <c r="F263" s="27" t="s">
        <v>429</v>
      </c>
      <c r="G263" s="111">
        <v>27.65</v>
      </c>
      <c r="H263" s="111">
        <v>27.65</v>
      </c>
      <c r="I263" s="46" t="s">
        <v>1824</v>
      </c>
      <c r="J263" s="27" t="s">
        <v>1596</v>
      </c>
      <c r="K263" s="27" t="s">
        <v>1177</v>
      </c>
      <c r="L263" s="27" t="s">
        <v>1180</v>
      </c>
      <c r="M263" s="27" t="s">
        <v>426</v>
      </c>
      <c r="N263" s="28">
        <v>74117</v>
      </c>
      <c r="O263" s="28">
        <v>823996</v>
      </c>
      <c r="P263" s="29">
        <v>0.97419062499999998</v>
      </c>
    </row>
    <row r="264" spans="1:16" ht="17.25">
      <c r="A264" s="26" t="s">
        <v>915</v>
      </c>
      <c r="B264" s="27" t="s">
        <v>917</v>
      </c>
      <c r="C264" s="27">
        <v>11</v>
      </c>
      <c r="D264" s="28">
        <v>93013531</v>
      </c>
      <c r="E264" s="27" t="s">
        <v>429</v>
      </c>
      <c r="F264" s="27" t="s">
        <v>423</v>
      </c>
      <c r="G264" s="111">
        <v>70.569999999999993</v>
      </c>
      <c r="H264" s="111">
        <v>29.43</v>
      </c>
      <c r="I264" s="46" t="s">
        <v>1825</v>
      </c>
      <c r="J264" s="27" t="s">
        <v>471</v>
      </c>
      <c r="K264" s="27" t="s">
        <v>1177</v>
      </c>
      <c r="L264" s="27" t="s">
        <v>1180</v>
      </c>
      <c r="M264" s="27" t="s">
        <v>444</v>
      </c>
      <c r="N264" s="28">
        <v>74117</v>
      </c>
      <c r="O264" s="28">
        <v>823996</v>
      </c>
      <c r="P264" s="29">
        <v>0.98572499999999996</v>
      </c>
    </row>
    <row r="265" spans="1:16" ht="17.25">
      <c r="A265" s="26" t="s">
        <v>918</v>
      </c>
      <c r="B265" s="27" t="s">
        <v>919</v>
      </c>
      <c r="C265" s="27">
        <v>11</v>
      </c>
      <c r="D265" s="28">
        <v>128042575</v>
      </c>
      <c r="E265" s="27" t="s">
        <v>423</v>
      </c>
      <c r="F265" s="27" t="s">
        <v>429</v>
      </c>
      <c r="G265" s="111">
        <v>85.33</v>
      </c>
      <c r="H265" s="111">
        <v>14.67</v>
      </c>
      <c r="I265" s="46" t="s">
        <v>1826</v>
      </c>
      <c r="J265" s="27" t="s">
        <v>476</v>
      </c>
      <c r="K265" s="27" t="s">
        <v>1177</v>
      </c>
      <c r="L265" s="27" t="s">
        <v>1179</v>
      </c>
      <c r="M265" s="27" t="s">
        <v>444</v>
      </c>
      <c r="N265" s="28">
        <v>74117</v>
      </c>
      <c r="O265" s="28">
        <v>823997</v>
      </c>
      <c r="P265" s="29">
        <v>0.99635937500000005</v>
      </c>
    </row>
    <row r="266" spans="1:16" ht="17.25">
      <c r="A266" s="26" t="s">
        <v>918</v>
      </c>
      <c r="B266" s="27" t="s">
        <v>920</v>
      </c>
      <c r="C266" s="27">
        <v>11</v>
      </c>
      <c r="D266" s="28">
        <v>128234144</v>
      </c>
      <c r="E266" s="27" t="s">
        <v>442</v>
      </c>
      <c r="F266" s="27" t="s">
        <v>424</v>
      </c>
      <c r="G266" s="111">
        <v>28.17</v>
      </c>
      <c r="H266" s="111">
        <v>28.17</v>
      </c>
      <c r="I266" s="46" t="s">
        <v>1827</v>
      </c>
      <c r="J266" s="27" t="s">
        <v>449</v>
      </c>
      <c r="K266" s="27" t="s">
        <v>1177</v>
      </c>
      <c r="L266" s="27" t="s">
        <v>1179</v>
      </c>
      <c r="M266" s="27" t="s">
        <v>444</v>
      </c>
      <c r="N266" s="28">
        <v>74117</v>
      </c>
      <c r="O266" s="28">
        <v>823996</v>
      </c>
      <c r="P266" s="29">
        <v>0.99917500000000004</v>
      </c>
    </row>
    <row r="267" spans="1:16" ht="17.25">
      <c r="A267" s="26" t="s">
        <v>918</v>
      </c>
      <c r="B267" s="27" t="s">
        <v>921</v>
      </c>
      <c r="C267" s="27">
        <v>11</v>
      </c>
      <c r="D267" s="28">
        <v>128398938</v>
      </c>
      <c r="E267" s="27" t="s">
        <v>423</v>
      </c>
      <c r="F267" s="27" t="s">
        <v>429</v>
      </c>
      <c r="G267" s="27">
        <v>20.7</v>
      </c>
      <c r="H267" s="27">
        <v>20.7</v>
      </c>
      <c r="I267" s="46" t="s">
        <v>1828</v>
      </c>
      <c r="J267" s="27" t="s">
        <v>466</v>
      </c>
      <c r="K267" s="27" t="s">
        <v>1177</v>
      </c>
      <c r="L267" s="27" t="s">
        <v>1179</v>
      </c>
      <c r="M267" s="27" t="s">
        <v>426</v>
      </c>
      <c r="N267" s="28">
        <v>74117</v>
      </c>
      <c r="O267" s="28">
        <v>823997</v>
      </c>
      <c r="P267" s="29">
        <v>0.981709375</v>
      </c>
    </row>
    <row r="268" spans="1:16" ht="17.25">
      <c r="A268" s="26" t="s">
        <v>918</v>
      </c>
      <c r="B268" s="27" t="s">
        <v>922</v>
      </c>
      <c r="C268" s="27">
        <v>11</v>
      </c>
      <c r="D268" s="28">
        <v>128583975</v>
      </c>
      <c r="E268" s="27" t="s">
        <v>423</v>
      </c>
      <c r="F268" s="27" t="s">
        <v>429</v>
      </c>
      <c r="G268" s="27">
        <v>2.84</v>
      </c>
      <c r="H268" s="27">
        <v>2.84</v>
      </c>
      <c r="I268" s="46" t="s">
        <v>1829</v>
      </c>
      <c r="J268" s="27" t="s">
        <v>1597</v>
      </c>
      <c r="K268" s="27" t="s">
        <v>1177</v>
      </c>
      <c r="L268" s="27" t="s">
        <v>1179</v>
      </c>
      <c r="M268" s="27" t="s">
        <v>444</v>
      </c>
      <c r="N268" s="28">
        <v>74117</v>
      </c>
      <c r="O268" s="28">
        <v>823997</v>
      </c>
      <c r="P268" s="29">
        <v>0.87520312499999997</v>
      </c>
    </row>
    <row r="269" spans="1:16" ht="17.25">
      <c r="A269" s="26" t="s">
        <v>923</v>
      </c>
      <c r="B269" s="27" t="s">
        <v>924</v>
      </c>
      <c r="C269" s="27">
        <v>12</v>
      </c>
      <c r="D269" s="28">
        <v>4031104</v>
      </c>
      <c r="E269" s="27" t="s">
        <v>429</v>
      </c>
      <c r="F269" s="27" t="s">
        <v>423</v>
      </c>
      <c r="G269" s="111">
        <v>80.39</v>
      </c>
      <c r="H269" s="111">
        <v>19.61</v>
      </c>
      <c r="I269" s="46" t="s">
        <v>1830</v>
      </c>
      <c r="J269" s="27" t="s">
        <v>471</v>
      </c>
      <c r="K269" s="27" t="s">
        <v>1177</v>
      </c>
      <c r="L269" s="27" t="s">
        <v>1180</v>
      </c>
      <c r="M269" s="27" t="s">
        <v>444</v>
      </c>
      <c r="N269" s="28">
        <v>74117</v>
      </c>
      <c r="O269" s="28">
        <v>823997</v>
      </c>
      <c r="P269" s="29">
        <v>0.94499062499999997</v>
      </c>
    </row>
    <row r="270" spans="1:16" ht="17.25">
      <c r="A270" s="26" t="s">
        <v>923</v>
      </c>
      <c r="B270" s="27" t="s">
        <v>925</v>
      </c>
      <c r="C270" s="27">
        <v>12</v>
      </c>
      <c r="D270" s="28">
        <v>4300172</v>
      </c>
      <c r="E270" s="27" t="s">
        <v>429</v>
      </c>
      <c r="F270" s="27" t="s">
        <v>423</v>
      </c>
      <c r="G270" s="111">
        <v>18</v>
      </c>
      <c r="H270" s="111">
        <v>18</v>
      </c>
      <c r="I270" s="46" t="s">
        <v>1831</v>
      </c>
      <c r="J270" s="27" t="s">
        <v>466</v>
      </c>
      <c r="K270" s="27" t="s">
        <v>1177</v>
      </c>
      <c r="L270" s="27" t="s">
        <v>1180</v>
      </c>
      <c r="M270" s="27" t="s">
        <v>444</v>
      </c>
      <c r="N270" s="28">
        <v>74116</v>
      </c>
      <c r="O270" s="28">
        <v>823997</v>
      </c>
      <c r="P270" s="29">
        <v>0.99501874999999995</v>
      </c>
    </row>
    <row r="271" spans="1:16" ht="17.25">
      <c r="A271" s="26" t="s">
        <v>923</v>
      </c>
      <c r="B271" s="27" t="s">
        <v>926</v>
      </c>
      <c r="C271" s="27">
        <v>12</v>
      </c>
      <c r="D271" s="28">
        <v>4376089</v>
      </c>
      <c r="E271" s="27" t="s">
        <v>429</v>
      </c>
      <c r="F271" s="27" t="s">
        <v>423</v>
      </c>
      <c r="G271" s="111">
        <v>20.87</v>
      </c>
      <c r="H271" s="111">
        <v>20.87</v>
      </c>
      <c r="I271" s="46" t="s">
        <v>1832</v>
      </c>
      <c r="J271" s="27" t="s">
        <v>466</v>
      </c>
      <c r="K271" s="27" t="s">
        <v>1177</v>
      </c>
      <c r="L271" s="27" t="s">
        <v>1180</v>
      </c>
      <c r="M271" s="27" t="s">
        <v>444</v>
      </c>
      <c r="N271" s="28">
        <v>74115</v>
      </c>
      <c r="O271" s="28">
        <v>823995</v>
      </c>
      <c r="P271" s="29">
        <v>0.94495312499999995</v>
      </c>
    </row>
    <row r="272" spans="1:16" ht="17.25">
      <c r="A272" s="26" t="s">
        <v>923</v>
      </c>
      <c r="B272" s="27" t="s">
        <v>927</v>
      </c>
      <c r="C272" s="27">
        <v>12</v>
      </c>
      <c r="D272" s="28">
        <v>4384696</v>
      </c>
      <c r="E272" s="27" t="s">
        <v>429</v>
      </c>
      <c r="F272" s="27" t="s">
        <v>423</v>
      </c>
      <c r="G272" s="111">
        <v>91.31</v>
      </c>
      <c r="H272" s="27">
        <v>8.69</v>
      </c>
      <c r="I272" s="46" t="s">
        <v>1833</v>
      </c>
      <c r="J272" s="27" t="s">
        <v>1598</v>
      </c>
      <c r="K272" s="27" t="s">
        <v>1177</v>
      </c>
      <c r="L272" s="27" t="s">
        <v>1180</v>
      </c>
      <c r="M272" s="27" t="s">
        <v>444</v>
      </c>
      <c r="N272" s="28">
        <v>74117</v>
      </c>
      <c r="O272" s="28">
        <v>823997</v>
      </c>
      <c r="P272" s="29">
        <v>0.84859062500000004</v>
      </c>
    </row>
    <row r="273" spans="1:16" ht="17.25">
      <c r="A273" s="26" t="s">
        <v>923</v>
      </c>
      <c r="B273" s="27" t="s">
        <v>928</v>
      </c>
      <c r="C273" s="27">
        <v>12</v>
      </c>
      <c r="D273" s="28">
        <v>4384844</v>
      </c>
      <c r="E273" s="27" t="s">
        <v>423</v>
      </c>
      <c r="F273" s="27" t="s">
        <v>424</v>
      </c>
      <c r="G273" s="111">
        <v>98.02</v>
      </c>
      <c r="H273" s="27">
        <v>1.98</v>
      </c>
      <c r="I273" s="46" t="s">
        <v>1834</v>
      </c>
      <c r="J273" s="27" t="s">
        <v>929</v>
      </c>
      <c r="K273" s="27" t="s">
        <v>1177</v>
      </c>
      <c r="L273" s="27" t="s">
        <v>1180</v>
      </c>
      <c r="M273" s="27" t="s">
        <v>426</v>
      </c>
      <c r="N273" s="28">
        <v>74117</v>
      </c>
      <c r="O273" s="28">
        <v>823997</v>
      </c>
      <c r="P273" s="29">
        <v>0.71811875000000003</v>
      </c>
    </row>
    <row r="274" spans="1:16" ht="17.25">
      <c r="A274" s="26" t="s">
        <v>923</v>
      </c>
      <c r="B274" s="27" t="s">
        <v>930</v>
      </c>
      <c r="C274" s="27">
        <v>12</v>
      </c>
      <c r="D274" s="28">
        <v>4399050</v>
      </c>
      <c r="E274" s="27" t="s">
        <v>424</v>
      </c>
      <c r="F274" s="27" t="s">
        <v>442</v>
      </c>
      <c r="G274" s="27">
        <v>25.8</v>
      </c>
      <c r="H274" s="27">
        <v>25.8</v>
      </c>
      <c r="I274" s="46" t="s">
        <v>1835</v>
      </c>
      <c r="J274" s="27" t="s">
        <v>500</v>
      </c>
      <c r="K274" s="27" t="s">
        <v>1177</v>
      </c>
      <c r="L274" s="27" t="s">
        <v>1180</v>
      </c>
      <c r="M274" s="27" t="s">
        <v>444</v>
      </c>
      <c r="N274" s="28">
        <v>74117</v>
      </c>
      <c r="O274" s="28">
        <v>823997</v>
      </c>
      <c r="P274" s="29">
        <v>0.94048750000000003</v>
      </c>
    </row>
    <row r="275" spans="1:16" ht="17.25">
      <c r="A275" s="26" t="s">
        <v>931</v>
      </c>
      <c r="B275" s="27" t="s">
        <v>932</v>
      </c>
      <c r="C275" s="27">
        <v>12</v>
      </c>
      <c r="D275" s="28">
        <v>12871099</v>
      </c>
      <c r="E275" s="27" t="s">
        <v>424</v>
      </c>
      <c r="F275" s="27" t="s">
        <v>423</v>
      </c>
      <c r="G275" s="27">
        <v>23.5</v>
      </c>
      <c r="H275" s="27">
        <v>23.5</v>
      </c>
      <c r="I275" s="46" t="s">
        <v>1637</v>
      </c>
      <c r="J275" s="27" t="s">
        <v>500</v>
      </c>
      <c r="K275" s="27" t="s">
        <v>1177</v>
      </c>
      <c r="L275" s="27" t="s">
        <v>1179</v>
      </c>
      <c r="M275" s="27" t="s">
        <v>426</v>
      </c>
      <c r="N275" s="28">
        <v>74116</v>
      </c>
      <c r="O275" s="28">
        <v>823996</v>
      </c>
      <c r="P275" s="29">
        <v>0.78453125000000001</v>
      </c>
    </row>
    <row r="276" spans="1:16" ht="17.25">
      <c r="A276" s="26" t="s">
        <v>933</v>
      </c>
      <c r="B276" s="27" t="s">
        <v>934</v>
      </c>
      <c r="C276" s="27">
        <v>12</v>
      </c>
      <c r="D276" s="28">
        <v>26453283</v>
      </c>
      <c r="E276" s="27" t="s">
        <v>424</v>
      </c>
      <c r="F276" s="27" t="s">
        <v>442</v>
      </c>
      <c r="G276" s="111">
        <v>25.32</v>
      </c>
      <c r="H276" s="111">
        <v>25.32</v>
      </c>
      <c r="I276" s="46" t="s">
        <v>1836</v>
      </c>
      <c r="J276" s="27" t="s">
        <v>500</v>
      </c>
      <c r="K276" s="27" t="s">
        <v>1177</v>
      </c>
      <c r="L276" s="27" t="s">
        <v>1179</v>
      </c>
      <c r="M276" s="27" t="s">
        <v>426</v>
      </c>
      <c r="N276" s="28">
        <v>74117</v>
      </c>
      <c r="O276" s="28">
        <v>823997</v>
      </c>
      <c r="P276" s="29">
        <v>0.99910312499999998</v>
      </c>
    </row>
    <row r="277" spans="1:16" ht="17.25">
      <c r="A277" s="26" t="s">
        <v>935</v>
      </c>
      <c r="B277" s="27" t="s">
        <v>936</v>
      </c>
      <c r="C277" s="27">
        <v>12</v>
      </c>
      <c r="D277" s="28">
        <v>27965150</v>
      </c>
      <c r="E277" s="27" t="s">
        <v>429</v>
      </c>
      <c r="F277" s="27" t="s">
        <v>423</v>
      </c>
      <c r="G277" s="111">
        <v>80.540000000000006</v>
      </c>
      <c r="H277" s="111">
        <v>19.46</v>
      </c>
      <c r="I277" s="46" t="s">
        <v>1837</v>
      </c>
      <c r="J277" s="27" t="s">
        <v>937</v>
      </c>
      <c r="K277" s="27" t="s">
        <v>1177</v>
      </c>
      <c r="L277" s="27" t="s">
        <v>1180</v>
      </c>
      <c r="M277" s="27" t="s">
        <v>426</v>
      </c>
      <c r="N277" s="28">
        <v>74117</v>
      </c>
      <c r="O277" s="28">
        <v>823997</v>
      </c>
      <c r="P277" s="29">
        <v>0.99378437500000005</v>
      </c>
    </row>
    <row r="278" spans="1:16" ht="17.25">
      <c r="A278" s="26" t="s">
        <v>938</v>
      </c>
      <c r="B278" s="27" t="s">
        <v>939</v>
      </c>
      <c r="C278" s="27">
        <v>12</v>
      </c>
      <c r="D278" s="28">
        <v>66221060</v>
      </c>
      <c r="E278" s="27" t="s">
        <v>423</v>
      </c>
      <c r="F278" s="27" t="s">
        <v>442</v>
      </c>
      <c r="G278" s="111">
        <v>10.42</v>
      </c>
      <c r="H278" s="111">
        <v>10.42</v>
      </c>
      <c r="I278" s="46" t="s">
        <v>1838</v>
      </c>
      <c r="J278" s="27" t="s">
        <v>1580</v>
      </c>
      <c r="K278" s="27" t="s">
        <v>1177</v>
      </c>
      <c r="L278" s="27" t="s">
        <v>1180</v>
      </c>
      <c r="M278" s="27" t="s">
        <v>426</v>
      </c>
      <c r="N278" s="28">
        <v>74117</v>
      </c>
      <c r="O278" s="28">
        <v>823997</v>
      </c>
      <c r="P278" s="29">
        <v>0.99225312499999996</v>
      </c>
    </row>
    <row r="279" spans="1:16" ht="17.25">
      <c r="A279" s="26" t="s">
        <v>938</v>
      </c>
      <c r="B279" s="27" t="s">
        <v>940</v>
      </c>
      <c r="C279" s="27">
        <v>12</v>
      </c>
      <c r="D279" s="28">
        <v>66358347</v>
      </c>
      <c r="E279" s="27" t="s">
        <v>423</v>
      </c>
      <c r="F279" s="27" t="s">
        <v>429</v>
      </c>
      <c r="G279" s="111">
        <v>49.02</v>
      </c>
      <c r="H279" s="111">
        <v>49.02</v>
      </c>
      <c r="I279" s="46" t="s">
        <v>1839</v>
      </c>
      <c r="J279" s="27" t="s">
        <v>500</v>
      </c>
      <c r="K279" s="27" t="s">
        <v>1177</v>
      </c>
      <c r="L279" s="27" t="s">
        <v>1180</v>
      </c>
      <c r="M279" s="27" t="s">
        <v>444</v>
      </c>
      <c r="N279" s="28">
        <v>74116</v>
      </c>
      <c r="O279" s="28">
        <v>823996</v>
      </c>
      <c r="P279" s="29">
        <v>0.99893750000000003</v>
      </c>
    </row>
    <row r="280" spans="1:16" ht="17.25">
      <c r="A280" s="26" t="s">
        <v>941</v>
      </c>
      <c r="B280" s="27" t="s">
        <v>942</v>
      </c>
      <c r="C280" s="27">
        <v>12</v>
      </c>
      <c r="D280" s="28">
        <v>71522953</v>
      </c>
      <c r="E280" s="27" t="s">
        <v>424</v>
      </c>
      <c r="F280" s="27" t="s">
        <v>429</v>
      </c>
      <c r="G280" s="111">
        <v>57.11</v>
      </c>
      <c r="H280" s="111">
        <v>42.89</v>
      </c>
      <c r="I280" s="46" t="s">
        <v>1633</v>
      </c>
      <c r="J280" s="27" t="s">
        <v>437</v>
      </c>
      <c r="K280" s="27" t="s">
        <v>1177</v>
      </c>
      <c r="L280" s="27" t="s">
        <v>1180</v>
      </c>
      <c r="M280" s="27" t="s">
        <v>426</v>
      </c>
      <c r="N280" s="28">
        <v>74117</v>
      </c>
      <c r="O280" s="28">
        <v>823996</v>
      </c>
      <c r="P280" s="29">
        <v>0.99873437499999995</v>
      </c>
    </row>
    <row r="281" spans="1:16" ht="17.25">
      <c r="A281" s="26" t="s">
        <v>943</v>
      </c>
      <c r="B281" s="27" t="s">
        <v>944</v>
      </c>
      <c r="C281" s="27">
        <v>12</v>
      </c>
      <c r="D281" s="28">
        <v>95928560</v>
      </c>
      <c r="E281" s="27" t="s">
        <v>423</v>
      </c>
      <c r="F281" s="27" t="s">
        <v>429</v>
      </c>
      <c r="G281" s="111">
        <v>53.75</v>
      </c>
      <c r="H281" s="111">
        <v>46.25</v>
      </c>
      <c r="I281" s="46" t="s">
        <v>1802</v>
      </c>
      <c r="J281" s="27" t="s">
        <v>455</v>
      </c>
      <c r="K281" s="27" t="s">
        <v>1177</v>
      </c>
      <c r="L281" s="27" t="s">
        <v>1179</v>
      </c>
      <c r="M281" s="27" t="s">
        <v>426</v>
      </c>
      <c r="N281" s="28">
        <v>74115</v>
      </c>
      <c r="O281" s="28">
        <v>823996</v>
      </c>
      <c r="P281" s="29">
        <v>0.99664062499999995</v>
      </c>
    </row>
    <row r="282" spans="1:16" ht="17.25">
      <c r="A282" s="26" t="s">
        <v>945</v>
      </c>
      <c r="B282" s="27" t="s">
        <v>946</v>
      </c>
      <c r="C282" s="27">
        <v>12</v>
      </c>
      <c r="D282" s="28">
        <v>97562756</v>
      </c>
      <c r="E282" s="27" t="s">
        <v>442</v>
      </c>
      <c r="F282" s="27" t="s">
        <v>424</v>
      </c>
      <c r="G282" s="112">
        <v>0.03</v>
      </c>
      <c r="H282" s="112">
        <v>0.03</v>
      </c>
      <c r="I282" s="46" t="s">
        <v>1741</v>
      </c>
      <c r="J282" s="27" t="s">
        <v>947</v>
      </c>
      <c r="K282" s="27" t="s">
        <v>1177</v>
      </c>
      <c r="L282" s="27" t="s">
        <v>1179</v>
      </c>
      <c r="M282" s="27" t="s">
        <v>444</v>
      </c>
      <c r="N282" s="28">
        <v>47869</v>
      </c>
      <c r="O282" s="28">
        <v>741820</v>
      </c>
      <c r="P282" s="29">
        <v>0.81199999999999994</v>
      </c>
    </row>
    <row r="283" spans="1:16" ht="17.25">
      <c r="A283" s="26" t="s">
        <v>945</v>
      </c>
      <c r="B283" s="27" t="s">
        <v>948</v>
      </c>
      <c r="C283" s="27">
        <v>12</v>
      </c>
      <c r="D283" s="28">
        <v>97779248</v>
      </c>
      <c r="E283" s="27" t="s">
        <v>442</v>
      </c>
      <c r="F283" s="27" t="s">
        <v>424</v>
      </c>
      <c r="G283" s="112">
        <v>0.06</v>
      </c>
      <c r="H283" s="112">
        <v>0.06</v>
      </c>
      <c r="I283" s="46" t="s">
        <v>1670</v>
      </c>
      <c r="J283" s="27" t="s">
        <v>949</v>
      </c>
      <c r="K283" s="27" t="s">
        <v>1177</v>
      </c>
      <c r="L283" s="27" t="s">
        <v>1179</v>
      </c>
      <c r="M283" s="27" t="s">
        <v>444</v>
      </c>
      <c r="N283" s="28">
        <v>42508</v>
      </c>
      <c r="O283" s="28">
        <v>733542</v>
      </c>
      <c r="P283" s="29">
        <v>0.87792800000000004</v>
      </c>
    </row>
    <row r="284" spans="1:16" ht="17.25">
      <c r="A284" s="26" t="s">
        <v>945</v>
      </c>
      <c r="B284" s="27" t="s">
        <v>950</v>
      </c>
      <c r="C284" s="27">
        <v>12</v>
      </c>
      <c r="D284" s="28">
        <v>97848775</v>
      </c>
      <c r="E284" s="27" t="s">
        <v>442</v>
      </c>
      <c r="F284" s="27" t="s">
        <v>424</v>
      </c>
      <c r="G284" s="111">
        <v>93.24</v>
      </c>
      <c r="H284" s="27">
        <v>6.76</v>
      </c>
      <c r="I284" s="46" t="s">
        <v>1742</v>
      </c>
      <c r="J284" s="27" t="s">
        <v>592</v>
      </c>
      <c r="K284" s="27" t="s">
        <v>1177</v>
      </c>
      <c r="L284" s="27" t="s">
        <v>1179</v>
      </c>
      <c r="M284" s="27" t="s">
        <v>426</v>
      </c>
      <c r="N284" s="28">
        <v>74117</v>
      </c>
      <c r="O284" s="28">
        <v>823997</v>
      </c>
      <c r="P284" s="29">
        <v>0.97064687500000002</v>
      </c>
    </row>
    <row r="285" spans="1:16" ht="17.25">
      <c r="A285" s="26" t="s">
        <v>951</v>
      </c>
      <c r="B285" s="27" t="s">
        <v>952</v>
      </c>
      <c r="C285" s="27">
        <v>12</v>
      </c>
      <c r="D285" s="28">
        <v>108629780</v>
      </c>
      <c r="E285" s="27" t="s">
        <v>424</v>
      </c>
      <c r="F285" s="27" t="s">
        <v>442</v>
      </c>
      <c r="G285" s="111">
        <v>73.89</v>
      </c>
      <c r="H285" s="111">
        <v>26.11</v>
      </c>
      <c r="I285" s="46" t="s">
        <v>1840</v>
      </c>
      <c r="J285" s="27" t="s">
        <v>449</v>
      </c>
      <c r="K285" s="27" t="s">
        <v>1177</v>
      </c>
      <c r="L285" s="27" t="s">
        <v>1180</v>
      </c>
      <c r="M285" s="27" t="s">
        <v>426</v>
      </c>
      <c r="N285" s="28">
        <v>74117</v>
      </c>
      <c r="O285" s="28">
        <v>823997</v>
      </c>
      <c r="P285" s="29">
        <v>0.95368437500000003</v>
      </c>
    </row>
    <row r="286" spans="1:16" ht="17.25">
      <c r="A286" s="26" t="s">
        <v>953</v>
      </c>
      <c r="B286" s="27" t="s">
        <v>954</v>
      </c>
      <c r="C286" s="27">
        <v>12</v>
      </c>
      <c r="D286" s="28">
        <v>118412373</v>
      </c>
      <c r="E286" s="27" t="s">
        <v>442</v>
      </c>
      <c r="F286" s="27" t="s">
        <v>424</v>
      </c>
      <c r="G286" s="111">
        <v>14.38</v>
      </c>
      <c r="H286" s="111">
        <v>14.38</v>
      </c>
      <c r="I286" s="46" t="s">
        <v>1841</v>
      </c>
      <c r="J286" s="27" t="s">
        <v>476</v>
      </c>
      <c r="K286" s="27" t="s">
        <v>1177</v>
      </c>
      <c r="L286" s="27" t="s">
        <v>1179</v>
      </c>
      <c r="M286" s="27" t="s">
        <v>426</v>
      </c>
      <c r="N286" s="28">
        <v>74117</v>
      </c>
      <c r="O286" s="28">
        <v>823997</v>
      </c>
      <c r="P286" s="29">
        <v>0.98101562499999995</v>
      </c>
    </row>
    <row r="287" spans="1:16" ht="17.25">
      <c r="A287" s="26" t="s">
        <v>953</v>
      </c>
      <c r="B287" s="27" t="s">
        <v>955</v>
      </c>
      <c r="C287" s="27">
        <v>12</v>
      </c>
      <c r="D287" s="28">
        <v>118489636</v>
      </c>
      <c r="E287" s="27" t="s">
        <v>442</v>
      </c>
      <c r="F287" s="27" t="s">
        <v>423</v>
      </c>
      <c r="G287" s="111">
        <v>82.78</v>
      </c>
      <c r="H287" s="111">
        <v>17.22</v>
      </c>
      <c r="I287" s="46" t="s">
        <v>1842</v>
      </c>
      <c r="J287" s="27" t="s">
        <v>508</v>
      </c>
      <c r="K287" s="27" t="s">
        <v>1177</v>
      </c>
      <c r="L287" s="27" t="s">
        <v>1179</v>
      </c>
      <c r="M287" s="27" t="s">
        <v>444</v>
      </c>
      <c r="N287" s="28">
        <v>74117</v>
      </c>
      <c r="O287" s="28">
        <v>823997</v>
      </c>
      <c r="P287" s="29">
        <v>0.96500937499999995</v>
      </c>
    </row>
    <row r="288" spans="1:16" ht="17.25">
      <c r="A288" s="26" t="s">
        <v>956</v>
      </c>
      <c r="B288" s="27" t="s">
        <v>957</v>
      </c>
      <c r="C288" s="27">
        <v>12</v>
      </c>
      <c r="D288" s="28">
        <v>121297815</v>
      </c>
      <c r="E288" s="27" t="s">
        <v>442</v>
      </c>
      <c r="F288" s="27" t="s">
        <v>424</v>
      </c>
      <c r="G288" s="27">
        <v>7.54</v>
      </c>
      <c r="H288" s="27">
        <v>7.54</v>
      </c>
      <c r="I288" s="46" t="s">
        <v>1843</v>
      </c>
      <c r="J288" s="27" t="s">
        <v>958</v>
      </c>
      <c r="K288" s="27" t="s">
        <v>1177</v>
      </c>
      <c r="L288" s="27" t="s">
        <v>1180</v>
      </c>
      <c r="M288" s="27" t="s">
        <v>444</v>
      </c>
      <c r="N288" s="28">
        <v>74117</v>
      </c>
      <c r="O288" s="28">
        <v>823997</v>
      </c>
      <c r="P288" s="29">
        <v>0.95962499999999995</v>
      </c>
    </row>
    <row r="289" spans="1:16" ht="17.25">
      <c r="A289" s="26" t="s">
        <v>956</v>
      </c>
      <c r="B289" s="27" t="s">
        <v>959</v>
      </c>
      <c r="C289" s="27">
        <v>12</v>
      </c>
      <c r="D289" s="28">
        <v>121380541</v>
      </c>
      <c r="E289" s="27" t="s">
        <v>424</v>
      </c>
      <c r="F289" s="27" t="s">
        <v>442</v>
      </c>
      <c r="G289" s="111">
        <v>96.69</v>
      </c>
      <c r="H289" s="27">
        <v>3.31</v>
      </c>
      <c r="I289" s="46" t="s">
        <v>1844</v>
      </c>
      <c r="J289" s="27" t="s">
        <v>960</v>
      </c>
      <c r="K289" s="27" t="s">
        <v>1177</v>
      </c>
      <c r="L289" s="27" t="s">
        <v>1180</v>
      </c>
      <c r="M289" s="27" t="s">
        <v>444</v>
      </c>
      <c r="N289" s="28">
        <v>74117</v>
      </c>
      <c r="O289" s="28">
        <v>823997</v>
      </c>
      <c r="P289" s="29">
        <v>0.95529062499999995</v>
      </c>
    </row>
    <row r="290" spans="1:16" ht="17.25">
      <c r="A290" s="26" t="s">
        <v>956</v>
      </c>
      <c r="B290" s="27" t="s">
        <v>961</v>
      </c>
      <c r="C290" s="27">
        <v>12</v>
      </c>
      <c r="D290" s="28">
        <v>121416864</v>
      </c>
      <c r="E290" s="27" t="s">
        <v>423</v>
      </c>
      <c r="F290" s="27" t="s">
        <v>429</v>
      </c>
      <c r="G290" s="27">
        <v>2.96</v>
      </c>
      <c r="H290" s="27">
        <v>2.96</v>
      </c>
      <c r="I290" s="46" t="s">
        <v>1845</v>
      </c>
      <c r="J290" s="27" t="s">
        <v>1587</v>
      </c>
      <c r="K290" s="27" t="s">
        <v>1177</v>
      </c>
      <c r="L290" s="27" t="s">
        <v>1180</v>
      </c>
      <c r="M290" s="27" t="s">
        <v>444</v>
      </c>
      <c r="N290" s="28">
        <v>74117</v>
      </c>
      <c r="O290" s="28">
        <v>823997</v>
      </c>
      <c r="P290" s="29">
        <v>0.93609374999999995</v>
      </c>
    </row>
    <row r="291" spans="1:16" ht="17.25">
      <c r="A291" s="26" t="s">
        <v>956</v>
      </c>
      <c r="B291" s="27" t="s">
        <v>962</v>
      </c>
      <c r="C291" s="27">
        <v>12</v>
      </c>
      <c r="D291" s="28">
        <v>121432117</v>
      </c>
      <c r="E291" s="27" t="s">
        <v>424</v>
      </c>
      <c r="F291" s="27" t="s">
        <v>429</v>
      </c>
      <c r="G291" s="111">
        <v>68.89</v>
      </c>
      <c r="H291" s="111">
        <v>31.11</v>
      </c>
      <c r="I291" s="46" t="s">
        <v>1846</v>
      </c>
      <c r="J291" s="27" t="s">
        <v>449</v>
      </c>
      <c r="K291" s="27" t="s">
        <v>1177</v>
      </c>
      <c r="L291" s="27" t="s">
        <v>1180</v>
      </c>
      <c r="M291" s="27" t="s">
        <v>426</v>
      </c>
      <c r="N291" s="28">
        <v>74117</v>
      </c>
      <c r="O291" s="28">
        <v>823997</v>
      </c>
      <c r="P291" s="29">
        <v>0.99377187499999997</v>
      </c>
    </row>
    <row r="292" spans="1:16" ht="17.25">
      <c r="A292" s="26" t="s">
        <v>956</v>
      </c>
      <c r="B292" s="27" t="s">
        <v>963</v>
      </c>
      <c r="C292" s="27">
        <v>12</v>
      </c>
      <c r="D292" s="28">
        <v>121501461</v>
      </c>
      <c r="E292" s="27" t="s">
        <v>442</v>
      </c>
      <c r="F292" s="27" t="s">
        <v>429</v>
      </c>
      <c r="G292" s="27">
        <v>4.42</v>
      </c>
      <c r="H292" s="27">
        <v>4.42</v>
      </c>
      <c r="I292" s="46" t="s">
        <v>1723</v>
      </c>
      <c r="J292" s="27" t="s">
        <v>738</v>
      </c>
      <c r="K292" s="27" t="s">
        <v>1177</v>
      </c>
      <c r="L292" s="27" t="s">
        <v>1180</v>
      </c>
      <c r="M292" s="27" t="s">
        <v>444</v>
      </c>
      <c r="N292" s="28">
        <v>74117</v>
      </c>
      <c r="O292" s="28">
        <v>823997</v>
      </c>
      <c r="P292" s="29">
        <v>0.95180624999999996</v>
      </c>
    </row>
    <row r="293" spans="1:16" ht="17.25">
      <c r="A293" s="26" t="s">
        <v>956</v>
      </c>
      <c r="B293" s="27" t="s">
        <v>964</v>
      </c>
      <c r="C293" s="27">
        <v>12</v>
      </c>
      <c r="D293" s="28">
        <v>121882395</v>
      </c>
      <c r="E293" s="27" t="s">
        <v>423</v>
      </c>
      <c r="F293" s="27" t="s">
        <v>429</v>
      </c>
      <c r="G293" s="109">
        <v>0.68</v>
      </c>
      <c r="H293" s="109">
        <v>0.68</v>
      </c>
      <c r="I293" s="46" t="s">
        <v>1847</v>
      </c>
      <c r="J293" s="27" t="s">
        <v>965</v>
      </c>
      <c r="K293" s="27" t="s">
        <v>1177</v>
      </c>
      <c r="L293" s="27" t="s">
        <v>1180</v>
      </c>
      <c r="M293" s="27" t="s">
        <v>444</v>
      </c>
      <c r="N293" s="28">
        <v>74117</v>
      </c>
      <c r="O293" s="28">
        <v>823997</v>
      </c>
      <c r="P293" s="29">
        <v>0.74506562499999995</v>
      </c>
    </row>
    <row r="294" spans="1:16" ht="17.25">
      <c r="A294" s="26" t="s">
        <v>966</v>
      </c>
      <c r="B294" s="27" t="s">
        <v>967</v>
      </c>
      <c r="C294" s="27">
        <v>12</v>
      </c>
      <c r="D294" s="28">
        <v>123450765</v>
      </c>
      <c r="E294" s="27" t="s">
        <v>429</v>
      </c>
      <c r="F294" s="27" t="s">
        <v>424</v>
      </c>
      <c r="G294" s="111">
        <v>78.14</v>
      </c>
      <c r="H294" s="111">
        <v>21.86</v>
      </c>
      <c r="I294" s="46" t="s">
        <v>1848</v>
      </c>
      <c r="J294" s="27" t="s">
        <v>514</v>
      </c>
      <c r="K294" s="27" t="s">
        <v>1177</v>
      </c>
      <c r="L294" s="27" t="s">
        <v>1180</v>
      </c>
      <c r="M294" s="27" t="s">
        <v>426</v>
      </c>
      <c r="N294" s="28">
        <v>74115</v>
      </c>
      <c r="O294" s="28">
        <v>823995</v>
      </c>
      <c r="P294" s="29">
        <v>0.99115312499999997</v>
      </c>
    </row>
    <row r="295" spans="1:16" ht="17.25">
      <c r="A295" s="26" t="s">
        <v>968</v>
      </c>
      <c r="B295" s="27" t="s">
        <v>969</v>
      </c>
      <c r="C295" s="27">
        <v>12</v>
      </c>
      <c r="D295" s="28">
        <v>124468572</v>
      </c>
      <c r="E295" s="27" t="s">
        <v>424</v>
      </c>
      <c r="F295" s="27" t="s">
        <v>429</v>
      </c>
      <c r="G295" s="111">
        <v>66.55</v>
      </c>
      <c r="H295" s="111">
        <v>33.450000000000003</v>
      </c>
      <c r="I295" s="46" t="s">
        <v>1801</v>
      </c>
      <c r="J295" s="27" t="s">
        <v>539</v>
      </c>
      <c r="K295" s="27" t="s">
        <v>1178</v>
      </c>
      <c r="L295" s="27" t="s">
        <v>1179</v>
      </c>
      <c r="M295" s="27" t="s">
        <v>426</v>
      </c>
      <c r="N295" s="28">
        <v>50400</v>
      </c>
      <c r="O295" s="28">
        <v>523888</v>
      </c>
      <c r="P295" s="29">
        <v>0.99729999999999996</v>
      </c>
    </row>
    <row r="296" spans="1:16" ht="17.25">
      <c r="A296" s="26" t="s">
        <v>968</v>
      </c>
      <c r="B296" s="27" t="s">
        <v>970</v>
      </c>
      <c r="C296" s="27">
        <v>12</v>
      </c>
      <c r="D296" s="28">
        <v>124509177</v>
      </c>
      <c r="E296" s="27" t="s">
        <v>442</v>
      </c>
      <c r="F296" s="27" t="s">
        <v>424</v>
      </c>
      <c r="G296" s="111">
        <v>60.31</v>
      </c>
      <c r="H296" s="111">
        <v>39.69</v>
      </c>
      <c r="I296" s="46" t="s">
        <v>1849</v>
      </c>
      <c r="J296" s="27" t="s">
        <v>455</v>
      </c>
      <c r="K296" s="27" t="s">
        <v>1178</v>
      </c>
      <c r="L296" s="27" t="s">
        <v>1179</v>
      </c>
      <c r="M296" s="27" t="s">
        <v>444</v>
      </c>
      <c r="N296" s="28">
        <v>50400</v>
      </c>
      <c r="O296" s="28">
        <v>523887</v>
      </c>
      <c r="P296" s="29">
        <v>0.99430714285714283</v>
      </c>
    </row>
    <row r="297" spans="1:16" ht="17.25">
      <c r="A297" s="26" t="s">
        <v>971</v>
      </c>
      <c r="B297" s="27" t="s">
        <v>972</v>
      </c>
      <c r="C297" s="27">
        <v>12</v>
      </c>
      <c r="D297" s="28">
        <v>133069698</v>
      </c>
      <c r="E297" s="27" t="s">
        <v>442</v>
      </c>
      <c r="F297" s="27" t="s">
        <v>424</v>
      </c>
      <c r="G297" s="111">
        <v>33.049999999999997</v>
      </c>
      <c r="H297" s="111">
        <v>33.049999999999997</v>
      </c>
      <c r="I297" s="46" t="s">
        <v>1845</v>
      </c>
      <c r="J297" s="27" t="s">
        <v>449</v>
      </c>
      <c r="K297" s="27" t="s">
        <v>1177</v>
      </c>
      <c r="L297" s="27" t="s">
        <v>1179</v>
      </c>
      <c r="M297" s="27" t="s">
        <v>426</v>
      </c>
      <c r="N297" s="28">
        <v>74117</v>
      </c>
      <c r="O297" s="28">
        <v>823996</v>
      </c>
      <c r="P297" s="29">
        <v>0.92045312499999998</v>
      </c>
    </row>
    <row r="298" spans="1:16" ht="17.25">
      <c r="A298" s="26" t="s">
        <v>973</v>
      </c>
      <c r="B298" s="27" t="s">
        <v>974</v>
      </c>
      <c r="C298" s="27">
        <v>13</v>
      </c>
      <c r="D298" s="28">
        <v>26776999</v>
      </c>
      <c r="E298" s="27" t="s">
        <v>442</v>
      </c>
      <c r="F298" s="27" t="s">
        <v>424</v>
      </c>
      <c r="G298" s="111">
        <v>75.98</v>
      </c>
      <c r="H298" s="111">
        <v>24.02</v>
      </c>
      <c r="I298" s="46" t="s">
        <v>1686</v>
      </c>
      <c r="J298" s="27" t="s">
        <v>500</v>
      </c>
      <c r="K298" s="27" t="s">
        <v>1177</v>
      </c>
      <c r="L298" s="27" t="s">
        <v>1180</v>
      </c>
      <c r="M298" s="27" t="s">
        <v>426</v>
      </c>
      <c r="N298" s="28">
        <v>74117</v>
      </c>
      <c r="O298" s="28">
        <v>823997</v>
      </c>
      <c r="P298" s="29">
        <v>0.97388437500000002</v>
      </c>
    </row>
    <row r="299" spans="1:16" ht="17.25">
      <c r="A299" s="26" t="s">
        <v>975</v>
      </c>
      <c r="B299" s="27" t="s">
        <v>976</v>
      </c>
      <c r="C299" s="27">
        <v>13</v>
      </c>
      <c r="D299" s="28">
        <v>31042452</v>
      </c>
      <c r="E299" s="27" t="s">
        <v>424</v>
      </c>
      <c r="F299" s="27" t="s">
        <v>423</v>
      </c>
      <c r="G299" s="111">
        <v>73.45</v>
      </c>
      <c r="H299" s="111">
        <v>26.55</v>
      </c>
      <c r="I299" s="46" t="s">
        <v>1666</v>
      </c>
      <c r="J299" s="27" t="s">
        <v>471</v>
      </c>
      <c r="K299" s="27" t="s">
        <v>1177</v>
      </c>
      <c r="L299" s="27" t="s">
        <v>1179</v>
      </c>
      <c r="M299" s="27" t="s">
        <v>426</v>
      </c>
      <c r="N299" s="28">
        <v>74117</v>
      </c>
      <c r="O299" s="28">
        <v>823997</v>
      </c>
      <c r="P299" s="29">
        <v>0.95780624999999997</v>
      </c>
    </row>
    <row r="300" spans="1:16" ht="17.25">
      <c r="A300" s="26" t="s">
        <v>977</v>
      </c>
      <c r="B300" s="27" t="s">
        <v>978</v>
      </c>
      <c r="C300" s="27">
        <v>13</v>
      </c>
      <c r="D300" s="28">
        <v>33554302</v>
      </c>
      <c r="E300" s="27" t="s">
        <v>424</v>
      </c>
      <c r="F300" s="27" t="s">
        <v>442</v>
      </c>
      <c r="G300" s="111">
        <v>16.940000000000001</v>
      </c>
      <c r="H300" s="111">
        <v>16.940000000000001</v>
      </c>
      <c r="I300" s="46" t="s">
        <v>1850</v>
      </c>
      <c r="J300" s="27" t="s">
        <v>449</v>
      </c>
      <c r="K300" s="27" t="s">
        <v>1177</v>
      </c>
      <c r="L300" s="27" t="s">
        <v>1180</v>
      </c>
      <c r="M300" s="27" t="s">
        <v>426</v>
      </c>
      <c r="N300" s="28">
        <v>74117</v>
      </c>
      <c r="O300" s="28">
        <v>823997</v>
      </c>
      <c r="P300" s="29">
        <v>0.98634374999999996</v>
      </c>
    </row>
    <row r="301" spans="1:16" ht="17.25">
      <c r="A301" s="26" t="s">
        <v>979</v>
      </c>
      <c r="B301" s="27" t="s">
        <v>980</v>
      </c>
      <c r="C301" s="27">
        <v>13</v>
      </c>
      <c r="D301" s="28">
        <v>51096095</v>
      </c>
      <c r="E301" s="27" t="s">
        <v>442</v>
      </c>
      <c r="F301" s="27" t="s">
        <v>423</v>
      </c>
      <c r="G301" s="111">
        <v>71.28</v>
      </c>
      <c r="H301" s="111">
        <v>28.72</v>
      </c>
      <c r="I301" s="46" t="s">
        <v>1652</v>
      </c>
      <c r="J301" s="27" t="s">
        <v>452</v>
      </c>
      <c r="K301" s="27" t="s">
        <v>1177</v>
      </c>
      <c r="L301" s="27" t="s">
        <v>1179</v>
      </c>
      <c r="M301" s="27" t="s">
        <v>426</v>
      </c>
      <c r="N301" s="28">
        <v>74117</v>
      </c>
      <c r="O301" s="28">
        <v>823996</v>
      </c>
      <c r="P301" s="29">
        <v>0.99893125000000005</v>
      </c>
    </row>
    <row r="302" spans="1:16" ht="17.25">
      <c r="A302" s="26" t="s">
        <v>981</v>
      </c>
      <c r="B302" s="27" t="s">
        <v>982</v>
      </c>
      <c r="C302" s="27">
        <v>13</v>
      </c>
      <c r="D302" s="28">
        <v>58366634</v>
      </c>
      <c r="E302" s="27" t="s">
        <v>429</v>
      </c>
      <c r="F302" s="27" t="s">
        <v>423</v>
      </c>
      <c r="G302" s="111">
        <v>27.71</v>
      </c>
      <c r="H302" s="111">
        <v>27.71</v>
      </c>
      <c r="I302" s="46" t="s">
        <v>1724</v>
      </c>
      <c r="J302" s="27" t="s">
        <v>471</v>
      </c>
      <c r="K302" s="27" t="s">
        <v>1177</v>
      </c>
      <c r="L302" s="27" t="s">
        <v>1179</v>
      </c>
      <c r="M302" s="27" t="s">
        <v>426</v>
      </c>
      <c r="N302" s="28">
        <v>74115</v>
      </c>
      <c r="O302" s="28">
        <v>823996</v>
      </c>
      <c r="P302" s="29">
        <v>0.99831875000000003</v>
      </c>
    </row>
    <row r="303" spans="1:16" ht="17.25">
      <c r="A303" s="26" t="s">
        <v>981</v>
      </c>
      <c r="B303" s="27" t="s">
        <v>983</v>
      </c>
      <c r="C303" s="27">
        <v>13</v>
      </c>
      <c r="D303" s="28">
        <v>58965435</v>
      </c>
      <c r="E303" s="27" t="s">
        <v>429</v>
      </c>
      <c r="F303" s="27" t="s">
        <v>423</v>
      </c>
      <c r="G303" s="111">
        <v>82.47</v>
      </c>
      <c r="H303" s="111">
        <v>17.53</v>
      </c>
      <c r="I303" s="46" t="s">
        <v>1851</v>
      </c>
      <c r="J303" s="27" t="s">
        <v>500</v>
      </c>
      <c r="K303" s="27" t="s">
        <v>1177</v>
      </c>
      <c r="L303" s="27" t="s">
        <v>1179</v>
      </c>
      <c r="M303" s="27" t="s">
        <v>444</v>
      </c>
      <c r="N303" s="28">
        <v>74115</v>
      </c>
      <c r="O303" s="28">
        <v>823997</v>
      </c>
      <c r="P303" s="29">
        <v>0.99726875000000004</v>
      </c>
    </row>
    <row r="304" spans="1:16" ht="17.25">
      <c r="A304" s="26" t="s">
        <v>984</v>
      </c>
      <c r="B304" s="27" t="s">
        <v>985</v>
      </c>
      <c r="C304" s="27">
        <v>13</v>
      </c>
      <c r="D304" s="28">
        <v>59077406</v>
      </c>
      <c r="E304" s="27" t="s">
        <v>442</v>
      </c>
      <c r="F304" s="27" t="s">
        <v>423</v>
      </c>
      <c r="G304" s="111">
        <v>71.010000000000005</v>
      </c>
      <c r="H304" s="111">
        <v>28.99</v>
      </c>
      <c r="I304" s="46" t="s">
        <v>1852</v>
      </c>
      <c r="J304" s="27" t="s">
        <v>500</v>
      </c>
      <c r="K304" s="27" t="s">
        <v>1177</v>
      </c>
      <c r="L304" s="27" t="s">
        <v>1179</v>
      </c>
      <c r="M304" s="27" t="s">
        <v>426</v>
      </c>
      <c r="N304" s="28">
        <v>74117</v>
      </c>
      <c r="O304" s="28">
        <v>823997</v>
      </c>
      <c r="P304" s="29">
        <v>0.99704999999999999</v>
      </c>
    </row>
    <row r="305" spans="1:16" ht="17.25">
      <c r="A305" s="26" t="s">
        <v>984</v>
      </c>
      <c r="B305" s="27" t="s">
        <v>986</v>
      </c>
      <c r="C305" s="27">
        <v>13</v>
      </c>
      <c r="D305" s="28">
        <v>59184234</v>
      </c>
      <c r="E305" s="27" t="s">
        <v>424</v>
      </c>
      <c r="F305" s="27" t="s">
        <v>442</v>
      </c>
      <c r="G305" s="27">
        <v>1.26</v>
      </c>
      <c r="H305" s="110">
        <v>1.26</v>
      </c>
      <c r="I305" s="46" t="s">
        <v>1853</v>
      </c>
      <c r="J305" s="27" t="s">
        <v>987</v>
      </c>
      <c r="K305" s="27" t="s">
        <v>1177</v>
      </c>
      <c r="L305" s="27" t="s">
        <v>1179</v>
      </c>
      <c r="M305" s="27" t="s">
        <v>444</v>
      </c>
      <c r="N305" s="28">
        <v>73705</v>
      </c>
      <c r="O305" s="28">
        <v>823607</v>
      </c>
      <c r="P305" s="29">
        <v>0.86871935483870966</v>
      </c>
    </row>
    <row r="306" spans="1:16" ht="17.25">
      <c r="A306" s="26" t="s">
        <v>988</v>
      </c>
      <c r="B306" s="27" t="s">
        <v>989</v>
      </c>
      <c r="C306" s="27">
        <v>13</v>
      </c>
      <c r="D306" s="28">
        <v>80717156</v>
      </c>
      <c r="E306" s="27" t="s">
        <v>424</v>
      </c>
      <c r="F306" s="27" t="s">
        <v>442</v>
      </c>
      <c r="G306" s="111">
        <v>72.010000000000005</v>
      </c>
      <c r="H306" s="111">
        <v>27.99</v>
      </c>
      <c r="I306" s="46" t="s">
        <v>1854</v>
      </c>
      <c r="J306" s="27" t="s">
        <v>1592</v>
      </c>
      <c r="K306" s="27" t="s">
        <v>1177</v>
      </c>
      <c r="L306" s="27" t="s">
        <v>1180</v>
      </c>
      <c r="M306" s="27" t="s">
        <v>426</v>
      </c>
      <c r="N306" s="28">
        <v>74116</v>
      </c>
      <c r="O306" s="28">
        <v>823997</v>
      </c>
      <c r="P306" s="29">
        <v>0.99517812500000002</v>
      </c>
    </row>
    <row r="307" spans="1:16" ht="17.25">
      <c r="A307" s="26" t="s">
        <v>990</v>
      </c>
      <c r="B307" s="27" t="s">
        <v>991</v>
      </c>
      <c r="C307" s="27">
        <v>13</v>
      </c>
      <c r="D307" s="28">
        <v>109947213</v>
      </c>
      <c r="E307" s="27" t="s">
        <v>423</v>
      </c>
      <c r="F307" s="27" t="s">
        <v>429</v>
      </c>
      <c r="G307" s="111">
        <v>60.94</v>
      </c>
      <c r="H307" s="111">
        <v>39.06</v>
      </c>
      <c r="I307" s="46" t="s">
        <v>1767</v>
      </c>
      <c r="J307" s="27" t="s">
        <v>455</v>
      </c>
      <c r="K307" s="27" t="s">
        <v>1177</v>
      </c>
      <c r="L307" s="27" t="s">
        <v>1179</v>
      </c>
      <c r="M307" s="27" t="s">
        <v>426</v>
      </c>
      <c r="N307" s="28">
        <v>74116</v>
      </c>
      <c r="O307" s="28">
        <v>823996</v>
      </c>
      <c r="P307" s="29">
        <v>0.997284375</v>
      </c>
    </row>
    <row r="308" spans="1:16" ht="17.25">
      <c r="A308" s="26" t="s">
        <v>990</v>
      </c>
      <c r="B308" s="27" t="s">
        <v>992</v>
      </c>
      <c r="C308" s="27">
        <v>13</v>
      </c>
      <c r="D308" s="28">
        <v>110431626</v>
      </c>
      <c r="E308" s="27" t="s">
        <v>424</v>
      </c>
      <c r="F308" s="27" t="s">
        <v>442</v>
      </c>
      <c r="G308" s="111">
        <v>66.849999999999994</v>
      </c>
      <c r="H308" s="111">
        <v>33.15</v>
      </c>
      <c r="I308" s="46" t="s">
        <v>1855</v>
      </c>
      <c r="J308" s="27" t="s">
        <v>455</v>
      </c>
      <c r="K308" s="27" t="s">
        <v>1177</v>
      </c>
      <c r="L308" s="27" t="s">
        <v>1179</v>
      </c>
      <c r="M308" s="27" t="s">
        <v>444</v>
      </c>
      <c r="N308" s="28">
        <v>74117</v>
      </c>
      <c r="O308" s="28">
        <v>823997</v>
      </c>
      <c r="P308" s="29">
        <v>0.99294375000000001</v>
      </c>
    </row>
    <row r="309" spans="1:16" ht="17.25">
      <c r="A309" s="26" t="s">
        <v>993</v>
      </c>
      <c r="B309" s="27" t="s">
        <v>994</v>
      </c>
      <c r="C309" s="27">
        <v>14</v>
      </c>
      <c r="D309" s="28">
        <v>23288935</v>
      </c>
      <c r="E309" s="27" t="s">
        <v>424</v>
      </c>
      <c r="F309" s="27" t="s">
        <v>429</v>
      </c>
      <c r="G309" s="27">
        <v>22.8</v>
      </c>
      <c r="H309" s="27">
        <v>22.8</v>
      </c>
      <c r="I309" s="46" t="s">
        <v>1718</v>
      </c>
      <c r="J309" s="27" t="s">
        <v>471</v>
      </c>
      <c r="K309" s="27" t="s">
        <v>1177</v>
      </c>
      <c r="L309" s="27" t="s">
        <v>1179</v>
      </c>
      <c r="M309" s="27" t="s">
        <v>426</v>
      </c>
      <c r="N309" s="28">
        <v>74117</v>
      </c>
      <c r="O309" s="28">
        <v>823997</v>
      </c>
      <c r="P309" s="29">
        <v>0.91060312499999996</v>
      </c>
    </row>
    <row r="310" spans="1:16" ht="17.25">
      <c r="A310" s="26" t="s">
        <v>995</v>
      </c>
      <c r="B310" s="27" t="s">
        <v>996</v>
      </c>
      <c r="C310" s="27">
        <v>14</v>
      </c>
      <c r="D310" s="28">
        <v>33302882</v>
      </c>
      <c r="E310" s="27" t="s">
        <v>423</v>
      </c>
      <c r="F310" s="27" t="s">
        <v>424</v>
      </c>
      <c r="G310" s="111">
        <v>47.42</v>
      </c>
      <c r="H310" s="111">
        <v>47.42</v>
      </c>
      <c r="I310" s="46" t="s">
        <v>1856</v>
      </c>
      <c r="J310" s="27" t="s">
        <v>452</v>
      </c>
      <c r="K310" s="27" t="s">
        <v>1177</v>
      </c>
      <c r="L310" s="27" t="s">
        <v>1179</v>
      </c>
      <c r="M310" s="27" t="s">
        <v>426</v>
      </c>
      <c r="N310" s="28">
        <v>74116</v>
      </c>
      <c r="O310" s="28">
        <v>823995</v>
      </c>
      <c r="P310" s="29">
        <v>0.98246562500000001</v>
      </c>
    </row>
    <row r="311" spans="1:16" ht="17.25">
      <c r="A311" s="26" t="s">
        <v>997</v>
      </c>
      <c r="B311" s="27" t="s">
        <v>998</v>
      </c>
      <c r="C311" s="27">
        <v>14</v>
      </c>
      <c r="D311" s="28">
        <v>38848419</v>
      </c>
      <c r="E311" s="27" t="s">
        <v>424</v>
      </c>
      <c r="F311" s="27" t="s">
        <v>423</v>
      </c>
      <c r="G311" s="111">
        <v>74.31</v>
      </c>
      <c r="H311" s="111">
        <v>25.69</v>
      </c>
      <c r="I311" s="46" t="s">
        <v>1652</v>
      </c>
      <c r="J311" s="27" t="s">
        <v>471</v>
      </c>
      <c r="K311" s="27" t="s">
        <v>1177</v>
      </c>
      <c r="L311" s="27" t="s">
        <v>1179</v>
      </c>
      <c r="M311" s="27" t="s">
        <v>426</v>
      </c>
      <c r="N311" s="28">
        <v>74117</v>
      </c>
      <c r="O311" s="28">
        <v>823997</v>
      </c>
      <c r="P311" s="29">
        <v>0.99265625000000002</v>
      </c>
    </row>
    <row r="312" spans="1:16" ht="17.25">
      <c r="A312" s="26" t="s">
        <v>999</v>
      </c>
      <c r="B312" s="27" t="s">
        <v>1000</v>
      </c>
      <c r="C312" s="27">
        <v>14</v>
      </c>
      <c r="D312" s="28">
        <v>79932041</v>
      </c>
      <c r="E312" s="27" t="s">
        <v>429</v>
      </c>
      <c r="F312" s="27" t="s">
        <v>424</v>
      </c>
      <c r="G312" s="111">
        <v>21.71</v>
      </c>
      <c r="H312" s="111">
        <v>21.71</v>
      </c>
      <c r="I312" s="46" t="s">
        <v>1857</v>
      </c>
      <c r="J312" s="27" t="s">
        <v>476</v>
      </c>
      <c r="K312" s="27" t="s">
        <v>1177</v>
      </c>
      <c r="L312" s="27" t="s">
        <v>1180</v>
      </c>
      <c r="M312" s="27" t="s">
        <v>426</v>
      </c>
      <c r="N312" s="28">
        <v>74116</v>
      </c>
      <c r="O312" s="28">
        <v>823997</v>
      </c>
      <c r="P312" s="29">
        <v>0.99713437500000002</v>
      </c>
    </row>
    <row r="313" spans="1:16" ht="17.25">
      <c r="A313" s="26" t="s">
        <v>1001</v>
      </c>
      <c r="B313" s="27" t="s">
        <v>1002</v>
      </c>
      <c r="C313" s="27">
        <v>14</v>
      </c>
      <c r="D313" s="28">
        <v>91963722</v>
      </c>
      <c r="E313" s="27" t="s">
        <v>424</v>
      </c>
      <c r="F313" s="27" t="s">
        <v>442</v>
      </c>
      <c r="G313" s="111">
        <v>42.14</v>
      </c>
      <c r="H313" s="111">
        <v>42.14</v>
      </c>
      <c r="I313" s="46" t="s">
        <v>1858</v>
      </c>
      <c r="J313" s="27" t="s">
        <v>452</v>
      </c>
      <c r="K313" s="27" t="s">
        <v>1177</v>
      </c>
      <c r="L313" s="27" t="s">
        <v>1179</v>
      </c>
      <c r="M313" s="27" t="s">
        <v>426</v>
      </c>
      <c r="N313" s="28">
        <v>74117</v>
      </c>
      <c r="O313" s="28">
        <v>823996</v>
      </c>
      <c r="P313" s="29">
        <v>0.93763125000000003</v>
      </c>
    </row>
    <row r="314" spans="1:16" ht="17.25">
      <c r="A314" s="26" t="s">
        <v>1003</v>
      </c>
      <c r="B314" s="27" t="s">
        <v>1004</v>
      </c>
      <c r="C314" s="27">
        <v>14</v>
      </c>
      <c r="D314" s="28">
        <v>103894071</v>
      </c>
      <c r="E314" s="27" t="s">
        <v>424</v>
      </c>
      <c r="F314" s="27" t="s">
        <v>423</v>
      </c>
      <c r="G314" s="111">
        <v>65.319999999999993</v>
      </c>
      <c r="H314" s="111">
        <v>34.68</v>
      </c>
      <c r="I314" s="46" t="s">
        <v>1701</v>
      </c>
      <c r="J314" s="27" t="s">
        <v>455</v>
      </c>
      <c r="K314" s="27" t="s">
        <v>1177</v>
      </c>
      <c r="L314" s="27" t="s">
        <v>1179</v>
      </c>
      <c r="M314" s="27" t="s">
        <v>426</v>
      </c>
      <c r="N314" s="28">
        <v>74116</v>
      </c>
      <c r="O314" s="28">
        <v>823996</v>
      </c>
      <c r="P314" s="29">
        <v>0.99900937499999998</v>
      </c>
    </row>
    <row r="315" spans="1:16" ht="17.25">
      <c r="A315" s="26" t="s">
        <v>1005</v>
      </c>
      <c r="B315" s="27" t="s">
        <v>1006</v>
      </c>
      <c r="C315" s="27">
        <v>15</v>
      </c>
      <c r="D315" s="28">
        <v>38834033</v>
      </c>
      <c r="E315" s="27" t="s">
        <v>429</v>
      </c>
      <c r="F315" s="27" t="s">
        <v>423</v>
      </c>
      <c r="G315" s="27">
        <v>24.6</v>
      </c>
      <c r="H315" s="27">
        <v>24.6</v>
      </c>
      <c r="I315" s="46" t="s">
        <v>1676</v>
      </c>
      <c r="J315" s="27" t="s">
        <v>466</v>
      </c>
      <c r="K315" s="27" t="s">
        <v>1177</v>
      </c>
      <c r="L315" s="27" t="s">
        <v>1180</v>
      </c>
      <c r="M315" s="27" t="s">
        <v>444</v>
      </c>
      <c r="N315" s="28">
        <v>74116</v>
      </c>
      <c r="O315" s="28">
        <v>823997</v>
      </c>
      <c r="P315" s="29">
        <v>0.98666562499999999</v>
      </c>
    </row>
    <row r="316" spans="1:16" ht="17.25">
      <c r="A316" s="26" t="s">
        <v>1005</v>
      </c>
      <c r="B316" s="27" t="s">
        <v>1007</v>
      </c>
      <c r="C316" s="27">
        <v>15</v>
      </c>
      <c r="D316" s="28">
        <v>38873115</v>
      </c>
      <c r="E316" s="27" t="s">
        <v>429</v>
      </c>
      <c r="F316" s="27" t="s">
        <v>423</v>
      </c>
      <c r="G316" s="111">
        <v>12.35</v>
      </c>
      <c r="H316" s="111">
        <v>12.35</v>
      </c>
      <c r="I316" s="46" t="s">
        <v>1859</v>
      </c>
      <c r="J316" s="27" t="s">
        <v>1599</v>
      </c>
      <c r="K316" s="27" t="s">
        <v>1177</v>
      </c>
      <c r="L316" s="27" t="s">
        <v>1180</v>
      </c>
      <c r="M316" s="27" t="s">
        <v>426</v>
      </c>
      <c r="N316" s="28">
        <v>74117</v>
      </c>
      <c r="O316" s="28">
        <v>823997</v>
      </c>
      <c r="P316" s="29">
        <v>0.89420937499999997</v>
      </c>
    </row>
    <row r="317" spans="1:16" ht="17.25">
      <c r="A317" s="26" t="s">
        <v>1008</v>
      </c>
      <c r="B317" s="27" t="s">
        <v>1009</v>
      </c>
      <c r="C317" s="27">
        <v>15</v>
      </c>
      <c r="D317" s="28">
        <v>41809205</v>
      </c>
      <c r="E317" s="27" t="s">
        <v>442</v>
      </c>
      <c r="F317" s="27" t="s">
        <v>424</v>
      </c>
      <c r="G317" s="111">
        <v>35.78</v>
      </c>
      <c r="H317" s="111">
        <v>35.78</v>
      </c>
      <c r="I317" s="46" t="s">
        <v>1860</v>
      </c>
      <c r="J317" s="27" t="s">
        <v>437</v>
      </c>
      <c r="K317" s="27" t="s">
        <v>1177</v>
      </c>
      <c r="L317" s="27" t="s">
        <v>1179</v>
      </c>
      <c r="M317" s="27" t="s">
        <v>426</v>
      </c>
      <c r="N317" s="28">
        <v>74117</v>
      </c>
      <c r="O317" s="28">
        <v>823995</v>
      </c>
      <c r="P317" s="29">
        <v>0.98300312499999998</v>
      </c>
    </row>
    <row r="318" spans="1:16" ht="17.25">
      <c r="A318" s="26" t="s">
        <v>1008</v>
      </c>
      <c r="B318" s="27" t="s">
        <v>1010</v>
      </c>
      <c r="C318" s="27">
        <v>15</v>
      </c>
      <c r="D318" s="28">
        <v>42201410</v>
      </c>
      <c r="E318" s="27" t="s">
        <v>423</v>
      </c>
      <c r="F318" s="27" t="s">
        <v>429</v>
      </c>
      <c r="G318" s="112">
        <v>0.04</v>
      </c>
      <c r="H318" s="112">
        <v>0.04</v>
      </c>
      <c r="I318" s="46" t="s">
        <v>1861</v>
      </c>
      <c r="J318" s="27" t="s">
        <v>1011</v>
      </c>
      <c r="K318" s="27" t="s">
        <v>1177</v>
      </c>
      <c r="L318" s="27" t="s">
        <v>1179</v>
      </c>
      <c r="M318" s="27" t="s">
        <v>444</v>
      </c>
      <c r="N318" s="28">
        <v>45873</v>
      </c>
      <c r="O318" s="28">
        <v>756610</v>
      </c>
      <c r="P318" s="29">
        <v>0.75225500000000001</v>
      </c>
    </row>
    <row r="319" spans="1:16" ht="17.25">
      <c r="A319" s="26" t="s">
        <v>1012</v>
      </c>
      <c r="B319" s="27" t="s">
        <v>1013</v>
      </c>
      <c r="C319" s="27">
        <v>15</v>
      </c>
      <c r="D319" s="28">
        <v>53091553</v>
      </c>
      <c r="E319" s="27" t="s">
        <v>423</v>
      </c>
      <c r="F319" s="27" t="s">
        <v>429</v>
      </c>
      <c r="G319" s="111">
        <v>12.72</v>
      </c>
      <c r="H319" s="111">
        <v>12.72</v>
      </c>
      <c r="I319" s="46" t="s">
        <v>1862</v>
      </c>
      <c r="J319" s="27" t="s">
        <v>476</v>
      </c>
      <c r="K319" s="27" t="s">
        <v>1177</v>
      </c>
      <c r="L319" s="27" t="s">
        <v>1179</v>
      </c>
      <c r="M319" s="27" t="s">
        <v>426</v>
      </c>
      <c r="N319" s="28">
        <v>74117</v>
      </c>
      <c r="O319" s="28">
        <v>823997</v>
      </c>
      <c r="P319" s="29">
        <v>0.98379062500000003</v>
      </c>
    </row>
    <row r="320" spans="1:16" ht="17.25">
      <c r="A320" s="26" t="s">
        <v>1014</v>
      </c>
      <c r="B320" s="27" t="s">
        <v>1015</v>
      </c>
      <c r="C320" s="27">
        <v>15</v>
      </c>
      <c r="D320" s="28">
        <v>53747228</v>
      </c>
      <c r="E320" s="27" t="s">
        <v>424</v>
      </c>
      <c r="F320" s="27" t="s">
        <v>429</v>
      </c>
      <c r="G320" s="109">
        <v>0.68</v>
      </c>
      <c r="H320" s="109">
        <v>0.68</v>
      </c>
      <c r="I320" s="46" t="s">
        <v>1652</v>
      </c>
      <c r="J320" s="27" t="s">
        <v>539</v>
      </c>
      <c r="K320" s="27" t="s">
        <v>1177</v>
      </c>
      <c r="L320" s="27" t="s">
        <v>1179</v>
      </c>
      <c r="M320" s="27" t="s">
        <v>426</v>
      </c>
      <c r="N320" s="28">
        <v>74117</v>
      </c>
      <c r="O320" s="28">
        <v>823997</v>
      </c>
      <c r="P320" s="29">
        <v>0.75499687500000001</v>
      </c>
    </row>
    <row r="321" spans="1:16" ht="17.25">
      <c r="A321" s="26" t="s">
        <v>1016</v>
      </c>
      <c r="B321" s="27" t="s">
        <v>1017</v>
      </c>
      <c r="C321" s="27">
        <v>15</v>
      </c>
      <c r="D321" s="28">
        <v>57456802</v>
      </c>
      <c r="E321" s="27" t="s">
        <v>424</v>
      </c>
      <c r="F321" s="27" t="s">
        <v>442</v>
      </c>
      <c r="G321" s="27">
        <v>3.69</v>
      </c>
      <c r="H321" s="27">
        <v>3.69</v>
      </c>
      <c r="I321" s="46" t="s">
        <v>1629</v>
      </c>
      <c r="J321" s="27" t="s">
        <v>1584</v>
      </c>
      <c r="K321" s="27" t="s">
        <v>1177</v>
      </c>
      <c r="L321" s="27" t="s">
        <v>1179</v>
      </c>
      <c r="M321" s="27" t="s">
        <v>426</v>
      </c>
      <c r="N321" s="28">
        <v>74115</v>
      </c>
      <c r="O321" s="28">
        <v>823996</v>
      </c>
      <c r="P321" s="29">
        <v>0.99348124999999998</v>
      </c>
    </row>
    <row r="322" spans="1:16" ht="17.25">
      <c r="A322" s="26" t="s">
        <v>1018</v>
      </c>
      <c r="B322" s="27" t="s">
        <v>1019</v>
      </c>
      <c r="C322" s="27">
        <v>15</v>
      </c>
      <c r="D322" s="28">
        <v>62394264</v>
      </c>
      <c r="E322" s="27" t="s">
        <v>424</v>
      </c>
      <c r="F322" s="27" t="s">
        <v>429</v>
      </c>
      <c r="G322" s="111">
        <v>56.63</v>
      </c>
      <c r="H322" s="111">
        <v>43.37</v>
      </c>
      <c r="I322" s="46" t="s">
        <v>1863</v>
      </c>
      <c r="J322" s="27" t="s">
        <v>500</v>
      </c>
      <c r="K322" s="27" t="s">
        <v>1177</v>
      </c>
      <c r="L322" s="27" t="s">
        <v>1180</v>
      </c>
      <c r="M322" s="27" t="s">
        <v>426</v>
      </c>
      <c r="N322" s="28">
        <v>74115</v>
      </c>
      <c r="O322" s="28">
        <v>823996</v>
      </c>
      <c r="P322" s="29">
        <v>0.99598750000000003</v>
      </c>
    </row>
    <row r="323" spans="1:16" ht="17.25">
      <c r="A323" s="26" t="s">
        <v>1020</v>
      </c>
      <c r="B323" s="27" t="s">
        <v>1021</v>
      </c>
      <c r="C323" s="27">
        <v>15</v>
      </c>
      <c r="D323" s="28">
        <v>63871292</v>
      </c>
      <c r="E323" s="27" t="s">
        <v>429</v>
      </c>
      <c r="F323" s="27" t="s">
        <v>423</v>
      </c>
      <c r="G323" s="111">
        <v>45.95</v>
      </c>
      <c r="H323" s="111">
        <v>45.95</v>
      </c>
      <c r="I323" s="46" t="s">
        <v>1760</v>
      </c>
      <c r="J323" s="27" t="s">
        <v>452</v>
      </c>
      <c r="K323" s="27" t="s">
        <v>1177</v>
      </c>
      <c r="L323" s="27" t="s">
        <v>1179</v>
      </c>
      <c r="M323" s="27" t="s">
        <v>426</v>
      </c>
      <c r="N323" s="28">
        <v>74117</v>
      </c>
      <c r="O323" s="28">
        <v>823997</v>
      </c>
      <c r="P323" s="29">
        <v>0.99688750000000004</v>
      </c>
    </row>
    <row r="324" spans="1:16" ht="17.25">
      <c r="A324" s="26" t="s">
        <v>1022</v>
      </c>
      <c r="B324" s="27" t="s">
        <v>1023</v>
      </c>
      <c r="C324" s="27">
        <v>15</v>
      </c>
      <c r="D324" s="28">
        <v>68080886</v>
      </c>
      <c r="E324" s="27" t="s">
        <v>442</v>
      </c>
      <c r="F324" s="27" t="s">
        <v>423</v>
      </c>
      <c r="G324" s="111">
        <v>64.06</v>
      </c>
      <c r="H324" s="111">
        <v>35.94</v>
      </c>
      <c r="I324" s="46" t="s">
        <v>1763</v>
      </c>
      <c r="J324" s="27" t="s">
        <v>452</v>
      </c>
      <c r="K324" s="27" t="s">
        <v>1177</v>
      </c>
      <c r="L324" s="27" t="s">
        <v>1179</v>
      </c>
      <c r="M324" s="27" t="s">
        <v>426</v>
      </c>
      <c r="N324" s="28">
        <v>74117</v>
      </c>
      <c r="O324" s="28">
        <v>823997</v>
      </c>
      <c r="P324" s="29">
        <v>0.99969375000000005</v>
      </c>
    </row>
    <row r="325" spans="1:16" ht="17.25">
      <c r="A325" s="26" t="s">
        <v>1024</v>
      </c>
      <c r="B325" s="27" t="s">
        <v>1025</v>
      </c>
      <c r="C325" s="27">
        <v>15</v>
      </c>
      <c r="D325" s="28">
        <v>75932129</v>
      </c>
      <c r="E325" s="27" t="s">
        <v>424</v>
      </c>
      <c r="F325" s="27" t="s">
        <v>423</v>
      </c>
      <c r="G325" s="111">
        <v>75.86</v>
      </c>
      <c r="H325" s="111">
        <v>24.14</v>
      </c>
      <c r="I325" s="46" t="s">
        <v>1864</v>
      </c>
      <c r="J325" s="27" t="s">
        <v>500</v>
      </c>
      <c r="K325" s="27" t="s">
        <v>1177</v>
      </c>
      <c r="L325" s="27" t="s">
        <v>1180</v>
      </c>
      <c r="M325" s="27" t="s">
        <v>426</v>
      </c>
      <c r="N325" s="28">
        <v>74117</v>
      </c>
      <c r="O325" s="28">
        <v>823997</v>
      </c>
      <c r="P325" s="29">
        <v>0.98147499999999999</v>
      </c>
    </row>
    <row r="326" spans="1:16" ht="17.25">
      <c r="A326" s="26" t="s">
        <v>1026</v>
      </c>
      <c r="B326" s="27" t="s">
        <v>1027</v>
      </c>
      <c r="C326" s="27">
        <v>15</v>
      </c>
      <c r="D326" s="28">
        <v>77818128</v>
      </c>
      <c r="E326" s="27" t="s">
        <v>442</v>
      </c>
      <c r="F326" s="27" t="s">
        <v>429</v>
      </c>
      <c r="G326" s="111">
        <v>71.540000000000006</v>
      </c>
      <c r="H326" s="111">
        <v>28.46</v>
      </c>
      <c r="I326" s="46" t="s">
        <v>1865</v>
      </c>
      <c r="J326" s="27" t="s">
        <v>1594</v>
      </c>
      <c r="K326" s="27" t="s">
        <v>1177</v>
      </c>
      <c r="L326" s="27" t="s">
        <v>1180</v>
      </c>
      <c r="M326" s="27" t="s">
        <v>426</v>
      </c>
      <c r="N326" s="28">
        <v>74115</v>
      </c>
      <c r="O326" s="28">
        <v>823995</v>
      </c>
      <c r="P326" s="29">
        <v>0.99418125000000002</v>
      </c>
    </row>
    <row r="327" spans="1:16" ht="17.25">
      <c r="A327" s="26" t="s">
        <v>1028</v>
      </c>
      <c r="B327" s="27" t="s">
        <v>1029</v>
      </c>
      <c r="C327" s="27">
        <v>15</v>
      </c>
      <c r="D327" s="28">
        <v>90423293</v>
      </c>
      <c r="E327" s="27" t="s">
        <v>423</v>
      </c>
      <c r="F327" s="27" t="s">
        <v>429</v>
      </c>
      <c r="G327" s="111">
        <v>26.72</v>
      </c>
      <c r="H327" s="111">
        <v>26.72</v>
      </c>
      <c r="I327" s="46" t="s">
        <v>1866</v>
      </c>
      <c r="J327" s="27" t="s">
        <v>460</v>
      </c>
      <c r="K327" s="27" t="s">
        <v>1177</v>
      </c>
      <c r="L327" s="27" t="s">
        <v>1180</v>
      </c>
      <c r="M327" s="27" t="s">
        <v>426</v>
      </c>
      <c r="N327" s="28">
        <v>74115</v>
      </c>
      <c r="O327" s="28">
        <v>823995</v>
      </c>
      <c r="P327" s="29">
        <v>0.98824687499999997</v>
      </c>
    </row>
    <row r="328" spans="1:16" ht="17.25">
      <c r="A328" s="26" t="s">
        <v>1030</v>
      </c>
      <c r="B328" s="27" t="s">
        <v>1031</v>
      </c>
      <c r="C328" s="27">
        <v>15</v>
      </c>
      <c r="D328" s="28">
        <v>91511260</v>
      </c>
      <c r="E328" s="27" t="s">
        <v>424</v>
      </c>
      <c r="F328" s="27" t="s">
        <v>442</v>
      </c>
      <c r="G328" s="111">
        <v>36.119999999999997</v>
      </c>
      <c r="H328" s="111">
        <v>36.119999999999997</v>
      </c>
      <c r="I328" s="46" t="s">
        <v>1867</v>
      </c>
      <c r="J328" s="27" t="s">
        <v>449</v>
      </c>
      <c r="K328" s="27" t="s">
        <v>1177</v>
      </c>
      <c r="L328" s="27" t="s">
        <v>1180</v>
      </c>
      <c r="M328" s="27" t="s">
        <v>426</v>
      </c>
      <c r="N328" s="28">
        <v>74116</v>
      </c>
      <c r="O328" s="28">
        <v>823995</v>
      </c>
      <c r="P328" s="29">
        <v>0.99039062499999997</v>
      </c>
    </row>
    <row r="329" spans="1:16" ht="17.25">
      <c r="A329" s="26" t="s">
        <v>1032</v>
      </c>
      <c r="B329" s="27" t="s">
        <v>1033</v>
      </c>
      <c r="C329" s="27">
        <v>16</v>
      </c>
      <c r="D329" s="28">
        <v>295795</v>
      </c>
      <c r="E329" s="27" t="s">
        <v>423</v>
      </c>
      <c r="F329" s="27" t="s">
        <v>429</v>
      </c>
      <c r="G329" s="111">
        <v>82.46</v>
      </c>
      <c r="H329" s="111">
        <v>17.54</v>
      </c>
      <c r="I329" s="46" t="s">
        <v>1868</v>
      </c>
      <c r="J329" s="27" t="s">
        <v>595</v>
      </c>
      <c r="K329" s="27" t="s">
        <v>1177</v>
      </c>
      <c r="L329" s="27" t="s">
        <v>1180</v>
      </c>
      <c r="M329" s="27" t="s">
        <v>426</v>
      </c>
      <c r="N329" s="28">
        <v>74117</v>
      </c>
      <c r="O329" s="28">
        <v>823997</v>
      </c>
      <c r="P329" s="29">
        <v>0.99566250000000001</v>
      </c>
    </row>
    <row r="330" spans="1:16" ht="17.25">
      <c r="A330" s="26" t="s">
        <v>1034</v>
      </c>
      <c r="B330" s="27" t="s">
        <v>1035</v>
      </c>
      <c r="C330" s="27">
        <v>16</v>
      </c>
      <c r="D330" s="28">
        <v>3583173</v>
      </c>
      <c r="E330" s="27" t="s">
        <v>423</v>
      </c>
      <c r="F330" s="27" t="s">
        <v>429</v>
      </c>
      <c r="G330" s="111">
        <v>22</v>
      </c>
      <c r="H330" s="111">
        <v>22</v>
      </c>
      <c r="I330" s="46" t="s">
        <v>1625</v>
      </c>
      <c r="J330" s="27" t="s">
        <v>471</v>
      </c>
      <c r="K330" s="27" t="s">
        <v>1177</v>
      </c>
      <c r="L330" s="27" t="s">
        <v>1179</v>
      </c>
      <c r="M330" s="27" t="s">
        <v>426</v>
      </c>
      <c r="N330" s="28">
        <v>74115</v>
      </c>
      <c r="O330" s="28">
        <v>823997</v>
      </c>
      <c r="P330" s="29">
        <v>0.98193437500000003</v>
      </c>
    </row>
    <row r="331" spans="1:16" ht="17.25">
      <c r="A331" s="26" t="s">
        <v>1036</v>
      </c>
      <c r="B331" s="27" t="s">
        <v>1037</v>
      </c>
      <c r="C331" s="27">
        <v>16</v>
      </c>
      <c r="D331" s="28">
        <v>28915217</v>
      </c>
      <c r="E331" s="27" t="s">
        <v>424</v>
      </c>
      <c r="F331" s="27" t="s">
        <v>442</v>
      </c>
      <c r="G331" s="111">
        <v>35.89</v>
      </c>
      <c r="H331" s="111">
        <v>35.89</v>
      </c>
      <c r="I331" s="46" t="s">
        <v>1615</v>
      </c>
      <c r="J331" s="27" t="s">
        <v>455</v>
      </c>
      <c r="K331" s="27" t="s">
        <v>1177</v>
      </c>
      <c r="L331" s="27" t="s">
        <v>1179</v>
      </c>
      <c r="M331" s="27" t="s">
        <v>426</v>
      </c>
      <c r="N331" s="28">
        <v>74115</v>
      </c>
      <c r="O331" s="28">
        <v>823995</v>
      </c>
      <c r="P331" s="29">
        <v>0.97621250000000004</v>
      </c>
    </row>
    <row r="332" spans="1:16" ht="17.25">
      <c r="A332" s="26" t="s">
        <v>1038</v>
      </c>
      <c r="B332" s="27" t="s">
        <v>1039</v>
      </c>
      <c r="C332" s="27">
        <v>16</v>
      </c>
      <c r="D332" s="28">
        <v>30045789</v>
      </c>
      <c r="E332" s="27" t="s">
        <v>424</v>
      </c>
      <c r="F332" s="27" t="s">
        <v>429</v>
      </c>
      <c r="G332" s="27">
        <v>39.9</v>
      </c>
      <c r="H332" s="27">
        <v>39.9</v>
      </c>
      <c r="I332" s="46" t="s">
        <v>1779</v>
      </c>
      <c r="J332" s="27" t="s">
        <v>452</v>
      </c>
      <c r="K332" s="27" t="s">
        <v>1177</v>
      </c>
      <c r="L332" s="27" t="s">
        <v>1179</v>
      </c>
      <c r="M332" s="27" t="s">
        <v>426</v>
      </c>
      <c r="N332" s="28">
        <v>74116</v>
      </c>
      <c r="O332" s="28">
        <v>823996</v>
      </c>
      <c r="P332" s="29">
        <v>0.98660937500000001</v>
      </c>
    </row>
    <row r="333" spans="1:16" ht="17.25">
      <c r="A333" s="26" t="s">
        <v>1038</v>
      </c>
      <c r="B333" s="27" t="s">
        <v>1040</v>
      </c>
      <c r="C333" s="27">
        <v>16</v>
      </c>
      <c r="D333" s="28">
        <v>30419384</v>
      </c>
      <c r="E333" s="27" t="s">
        <v>429</v>
      </c>
      <c r="F333" s="27" t="s">
        <v>424</v>
      </c>
      <c r="G333" s="109">
        <v>0.65</v>
      </c>
      <c r="H333" s="109">
        <v>0.65</v>
      </c>
      <c r="I333" s="46" t="s">
        <v>1781</v>
      </c>
      <c r="J333" s="27" t="s">
        <v>1041</v>
      </c>
      <c r="K333" s="27" t="s">
        <v>1177</v>
      </c>
      <c r="L333" s="27" t="s">
        <v>1179</v>
      </c>
      <c r="M333" s="27" t="s">
        <v>444</v>
      </c>
      <c r="N333" s="28">
        <v>72819</v>
      </c>
      <c r="O333" s="28">
        <v>821143</v>
      </c>
      <c r="P333" s="29">
        <v>0.75236206896551727</v>
      </c>
    </row>
    <row r="334" spans="1:16" ht="17.25">
      <c r="A334" s="26" t="s">
        <v>1042</v>
      </c>
      <c r="B334" s="27" t="s">
        <v>1043</v>
      </c>
      <c r="C334" s="27">
        <v>16</v>
      </c>
      <c r="D334" s="28">
        <v>53501946</v>
      </c>
      <c r="E334" s="27" t="s">
        <v>424</v>
      </c>
      <c r="F334" s="27" t="s">
        <v>442</v>
      </c>
      <c r="G334" s="111">
        <v>54.42</v>
      </c>
      <c r="H334" s="111">
        <v>45.58</v>
      </c>
      <c r="I334" s="46" t="s">
        <v>1869</v>
      </c>
      <c r="J334" s="27" t="s">
        <v>452</v>
      </c>
      <c r="K334" s="27" t="s">
        <v>1177</v>
      </c>
      <c r="L334" s="27" t="s">
        <v>1180</v>
      </c>
      <c r="M334" s="27" t="s">
        <v>444</v>
      </c>
      <c r="N334" s="28">
        <v>74117</v>
      </c>
      <c r="O334" s="28">
        <v>823997</v>
      </c>
      <c r="P334" s="29">
        <v>0.99412187500000004</v>
      </c>
    </row>
    <row r="335" spans="1:16" ht="17.25">
      <c r="A335" s="26" t="s">
        <v>1042</v>
      </c>
      <c r="B335" s="27" t="s">
        <v>1044</v>
      </c>
      <c r="C335" s="27">
        <v>16</v>
      </c>
      <c r="D335" s="28">
        <v>53758720</v>
      </c>
      <c r="E335" s="27" t="s">
        <v>442</v>
      </c>
      <c r="F335" s="27" t="s">
        <v>424</v>
      </c>
      <c r="G335" s="27">
        <v>5.17</v>
      </c>
      <c r="H335" s="27">
        <v>5.17</v>
      </c>
      <c r="I335" s="46" t="s">
        <v>1858</v>
      </c>
      <c r="J335" s="27" t="s">
        <v>570</v>
      </c>
      <c r="K335" s="27" t="s">
        <v>1177</v>
      </c>
      <c r="L335" s="27" t="s">
        <v>1180</v>
      </c>
      <c r="M335" s="27" t="s">
        <v>444</v>
      </c>
      <c r="N335" s="28">
        <v>74117</v>
      </c>
      <c r="O335" s="28">
        <v>823997</v>
      </c>
      <c r="P335" s="29">
        <v>0.95406875000000002</v>
      </c>
    </row>
    <row r="336" spans="1:16" ht="17.25">
      <c r="A336" s="26" t="s">
        <v>1042</v>
      </c>
      <c r="B336" s="27" t="s">
        <v>1045</v>
      </c>
      <c r="C336" s="27">
        <v>16</v>
      </c>
      <c r="D336" s="28">
        <v>53800954</v>
      </c>
      <c r="E336" s="27" t="s">
        <v>429</v>
      </c>
      <c r="F336" s="27" t="s">
        <v>423</v>
      </c>
      <c r="G336" s="27">
        <v>41.5</v>
      </c>
      <c r="H336" s="27">
        <v>41.5</v>
      </c>
      <c r="I336" s="46" t="s">
        <v>1870</v>
      </c>
      <c r="J336" s="27" t="s">
        <v>1046</v>
      </c>
      <c r="K336" s="27" t="s">
        <v>1177</v>
      </c>
      <c r="L336" s="27" t="s">
        <v>1180</v>
      </c>
      <c r="M336" s="27" t="s">
        <v>426</v>
      </c>
      <c r="N336" s="28">
        <v>74116</v>
      </c>
      <c r="O336" s="28">
        <v>823997</v>
      </c>
      <c r="P336" s="29">
        <v>0.99778437499999995</v>
      </c>
    </row>
    <row r="337" spans="1:16" ht="17.25">
      <c r="A337" s="26" t="s">
        <v>1047</v>
      </c>
      <c r="B337" s="27" t="s">
        <v>1048</v>
      </c>
      <c r="C337" s="27">
        <v>16</v>
      </c>
      <c r="D337" s="28">
        <v>69651866</v>
      </c>
      <c r="E337" s="27" t="s">
        <v>429</v>
      </c>
      <c r="F337" s="27" t="s">
        <v>423</v>
      </c>
      <c r="G337" s="111">
        <v>57.83</v>
      </c>
      <c r="H337" s="111">
        <v>42.17</v>
      </c>
      <c r="I337" s="46" t="s">
        <v>1871</v>
      </c>
      <c r="J337" s="27" t="s">
        <v>471</v>
      </c>
      <c r="K337" s="27" t="s">
        <v>1177</v>
      </c>
      <c r="L337" s="27" t="s">
        <v>1180</v>
      </c>
      <c r="M337" s="27" t="s">
        <v>426</v>
      </c>
      <c r="N337" s="28">
        <v>74116</v>
      </c>
      <c r="O337" s="28">
        <v>823996</v>
      </c>
      <c r="P337" s="29">
        <v>0.997475</v>
      </c>
    </row>
    <row r="338" spans="1:16" ht="17.25">
      <c r="A338" s="26" t="s">
        <v>1049</v>
      </c>
      <c r="B338" s="27" t="s">
        <v>1050</v>
      </c>
      <c r="C338" s="27">
        <v>16</v>
      </c>
      <c r="D338" s="28">
        <v>75234872</v>
      </c>
      <c r="E338" s="27" t="s">
        <v>429</v>
      </c>
      <c r="F338" s="27" t="s">
        <v>442</v>
      </c>
      <c r="G338" s="111">
        <v>92.31</v>
      </c>
      <c r="H338" s="27">
        <v>7.69</v>
      </c>
      <c r="I338" s="46" t="s">
        <v>1872</v>
      </c>
      <c r="J338" s="27" t="s">
        <v>1600</v>
      </c>
      <c r="K338" s="27" t="s">
        <v>1177</v>
      </c>
      <c r="L338" s="27" t="s">
        <v>1180</v>
      </c>
      <c r="M338" s="27" t="s">
        <v>426</v>
      </c>
      <c r="N338" s="28">
        <v>74117</v>
      </c>
      <c r="O338" s="28">
        <v>823997</v>
      </c>
      <c r="P338" s="29">
        <v>0.95465937499999998</v>
      </c>
    </row>
    <row r="339" spans="1:16" ht="17.25">
      <c r="A339" s="26" t="s">
        <v>1049</v>
      </c>
      <c r="B339" s="27" t="s">
        <v>1051</v>
      </c>
      <c r="C339" s="27">
        <v>16</v>
      </c>
      <c r="D339" s="28">
        <v>75516534</v>
      </c>
      <c r="E339" s="27" t="s">
        <v>424</v>
      </c>
      <c r="F339" s="27" t="s">
        <v>429</v>
      </c>
      <c r="G339" s="111">
        <v>37</v>
      </c>
      <c r="H339" s="111">
        <v>37</v>
      </c>
      <c r="I339" s="46" t="s">
        <v>1735</v>
      </c>
      <c r="J339" s="27" t="s">
        <v>588</v>
      </c>
      <c r="K339" s="27" t="s">
        <v>1177</v>
      </c>
      <c r="L339" s="27" t="s">
        <v>1180</v>
      </c>
      <c r="M339" s="27" t="s">
        <v>444</v>
      </c>
      <c r="N339" s="28">
        <v>74115</v>
      </c>
      <c r="O339" s="28">
        <v>823995</v>
      </c>
      <c r="P339" s="29">
        <v>0.96032812499999998</v>
      </c>
    </row>
    <row r="340" spans="1:16" ht="17.25">
      <c r="A340" s="26" t="s">
        <v>1052</v>
      </c>
      <c r="B340" s="27" t="s">
        <v>1053</v>
      </c>
      <c r="C340" s="27">
        <v>16</v>
      </c>
      <c r="D340" s="28">
        <v>81534790</v>
      </c>
      <c r="E340" s="27" t="s">
        <v>423</v>
      </c>
      <c r="F340" s="27" t="s">
        <v>429</v>
      </c>
      <c r="G340" s="111">
        <v>29.96</v>
      </c>
      <c r="H340" s="111">
        <v>29.96</v>
      </c>
      <c r="I340" s="46" t="s">
        <v>1873</v>
      </c>
      <c r="J340" s="27" t="s">
        <v>449</v>
      </c>
      <c r="K340" s="27" t="s">
        <v>1177</v>
      </c>
      <c r="L340" s="27" t="s">
        <v>1180</v>
      </c>
      <c r="M340" s="27" t="s">
        <v>426</v>
      </c>
      <c r="N340" s="28">
        <v>74117</v>
      </c>
      <c r="O340" s="28">
        <v>823997</v>
      </c>
      <c r="P340" s="29">
        <v>0.98935625000000005</v>
      </c>
    </row>
    <row r="341" spans="1:16" ht="17.25">
      <c r="A341" s="26" t="s">
        <v>1054</v>
      </c>
      <c r="B341" s="27" t="s">
        <v>1055</v>
      </c>
      <c r="C341" s="27">
        <v>16</v>
      </c>
      <c r="D341" s="28">
        <v>89564055</v>
      </c>
      <c r="E341" s="27" t="s">
        <v>442</v>
      </c>
      <c r="F341" s="27" t="s">
        <v>423</v>
      </c>
      <c r="G341" s="111">
        <v>15.75</v>
      </c>
      <c r="H341" s="111">
        <v>15.75</v>
      </c>
      <c r="I341" s="46" t="s">
        <v>1874</v>
      </c>
      <c r="J341" s="27" t="s">
        <v>449</v>
      </c>
      <c r="K341" s="27" t="s">
        <v>1177</v>
      </c>
      <c r="L341" s="27" t="s">
        <v>1179</v>
      </c>
      <c r="M341" s="27" t="s">
        <v>426</v>
      </c>
      <c r="N341" s="28">
        <v>74117</v>
      </c>
      <c r="O341" s="28">
        <v>823997</v>
      </c>
      <c r="P341" s="29">
        <v>0.939071875</v>
      </c>
    </row>
    <row r="342" spans="1:16" ht="17.25">
      <c r="A342" s="26" t="s">
        <v>1056</v>
      </c>
      <c r="B342" s="27" t="s">
        <v>1057</v>
      </c>
      <c r="C342" s="27">
        <v>17</v>
      </c>
      <c r="D342" s="28">
        <v>3828086</v>
      </c>
      <c r="E342" s="27" t="s">
        <v>424</v>
      </c>
      <c r="F342" s="27" t="s">
        <v>429</v>
      </c>
      <c r="G342" s="111">
        <v>15.68</v>
      </c>
      <c r="H342" s="111">
        <v>15.68</v>
      </c>
      <c r="I342" s="46" t="s">
        <v>1875</v>
      </c>
      <c r="J342" s="27" t="s">
        <v>514</v>
      </c>
      <c r="K342" s="27" t="s">
        <v>1177</v>
      </c>
      <c r="L342" s="27" t="s">
        <v>1180</v>
      </c>
      <c r="M342" s="27" t="s">
        <v>444</v>
      </c>
      <c r="N342" s="28">
        <v>74117</v>
      </c>
      <c r="O342" s="28">
        <v>823997</v>
      </c>
      <c r="P342" s="29">
        <v>0.725325</v>
      </c>
    </row>
    <row r="343" spans="1:16" ht="17.25">
      <c r="A343" s="26" t="s">
        <v>1056</v>
      </c>
      <c r="B343" s="27" t="s">
        <v>1058</v>
      </c>
      <c r="C343" s="27">
        <v>17</v>
      </c>
      <c r="D343" s="28">
        <v>3860356</v>
      </c>
      <c r="E343" s="27" t="s">
        <v>442</v>
      </c>
      <c r="F343" s="27" t="s">
        <v>423</v>
      </c>
      <c r="G343" s="111">
        <v>57.56</v>
      </c>
      <c r="H343" s="111">
        <v>42.44</v>
      </c>
      <c r="I343" s="46" t="s">
        <v>1876</v>
      </c>
      <c r="J343" s="27" t="s">
        <v>588</v>
      </c>
      <c r="K343" s="27" t="s">
        <v>1177</v>
      </c>
      <c r="L343" s="27" t="s">
        <v>1180</v>
      </c>
      <c r="M343" s="27" t="s">
        <v>444</v>
      </c>
      <c r="N343" s="28">
        <v>74116</v>
      </c>
      <c r="O343" s="28">
        <v>823996</v>
      </c>
      <c r="P343" s="29">
        <v>0.94232187499999998</v>
      </c>
    </row>
    <row r="344" spans="1:16" ht="17.25">
      <c r="A344" s="26" t="s">
        <v>1056</v>
      </c>
      <c r="B344" s="27" t="s">
        <v>1059</v>
      </c>
      <c r="C344" s="27">
        <v>17</v>
      </c>
      <c r="D344" s="28">
        <v>4045440</v>
      </c>
      <c r="E344" s="27" t="s">
        <v>429</v>
      </c>
      <c r="F344" s="27" t="s">
        <v>424</v>
      </c>
      <c r="G344" s="111">
        <v>31.18</v>
      </c>
      <c r="H344" s="111">
        <v>31.18</v>
      </c>
      <c r="I344" s="46" t="s">
        <v>1877</v>
      </c>
      <c r="J344" s="27" t="s">
        <v>449</v>
      </c>
      <c r="K344" s="27" t="s">
        <v>1177</v>
      </c>
      <c r="L344" s="27" t="s">
        <v>1180</v>
      </c>
      <c r="M344" s="27" t="s">
        <v>426</v>
      </c>
      <c r="N344" s="28">
        <v>74117</v>
      </c>
      <c r="O344" s="28">
        <v>823997</v>
      </c>
      <c r="P344" s="29">
        <v>0.98952499999999999</v>
      </c>
    </row>
    <row r="345" spans="1:16" ht="17.25">
      <c r="A345" s="26" t="s">
        <v>1060</v>
      </c>
      <c r="B345" s="27" t="s">
        <v>1061</v>
      </c>
      <c r="C345" s="27">
        <v>17</v>
      </c>
      <c r="D345" s="28">
        <v>7549681</v>
      </c>
      <c r="E345" s="27" t="s">
        <v>429</v>
      </c>
      <c r="F345" s="27" t="s">
        <v>423</v>
      </c>
      <c r="G345" s="111">
        <v>42.76</v>
      </c>
      <c r="H345" s="111">
        <v>42.76</v>
      </c>
      <c r="I345" s="46" t="s">
        <v>1878</v>
      </c>
      <c r="J345" s="27" t="s">
        <v>449</v>
      </c>
      <c r="K345" s="27" t="s">
        <v>1178</v>
      </c>
      <c r="L345" s="27" t="s">
        <v>1179</v>
      </c>
      <c r="M345" s="27" t="s">
        <v>426</v>
      </c>
      <c r="N345" s="28">
        <v>50400</v>
      </c>
      <c r="O345" s="28">
        <v>523886</v>
      </c>
      <c r="P345" s="29">
        <v>0.97251071428571423</v>
      </c>
    </row>
    <row r="346" spans="1:16" ht="17.25">
      <c r="A346" s="26" t="s">
        <v>1060</v>
      </c>
      <c r="B346" s="27" t="s">
        <v>1062</v>
      </c>
      <c r="C346" s="27">
        <v>17</v>
      </c>
      <c r="D346" s="28">
        <v>7740170</v>
      </c>
      <c r="E346" s="27" t="s">
        <v>423</v>
      </c>
      <c r="F346" s="27" t="s">
        <v>429</v>
      </c>
      <c r="G346" s="111">
        <v>91.84</v>
      </c>
      <c r="H346" s="27">
        <v>8.16</v>
      </c>
      <c r="I346" s="46" t="s">
        <v>1879</v>
      </c>
      <c r="J346" s="27" t="s">
        <v>1601</v>
      </c>
      <c r="K346" s="27" t="s">
        <v>1178</v>
      </c>
      <c r="L346" s="27" t="s">
        <v>1179</v>
      </c>
      <c r="M346" s="27" t="s">
        <v>444</v>
      </c>
      <c r="N346" s="28">
        <v>50402</v>
      </c>
      <c r="O346" s="28">
        <v>523888</v>
      </c>
      <c r="P346" s="29">
        <v>0.89935714285714285</v>
      </c>
    </row>
    <row r="347" spans="1:16" ht="17.25">
      <c r="A347" s="26" t="s">
        <v>1063</v>
      </c>
      <c r="B347" s="27" t="s">
        <v>1064</v>
      </c>
      <c r="C347" s="27">
        <v>17</v>
      </c>
      <c r="D347" s="28">
        <v>9785187</v>
      </c>
      <c r="E347" s="27" t="s">
        <v>429</v>
      </c>
      <c r="F347" s="27" t="s">
        <v>424</v>
      </c>
      <c r="G347" s="111">
        <v>32.380000000000003</v>
      </c>
      <c r="H347" s="111">
        <v>32.380000000000003</v>
      </c>
      <c r="I347" s="46" t="s">
        <v>1625</v>
      </c>
      <c r="J347" s="27" t="s">
        <v>452</v>
      </c>
      <c r="K347" s="27" t="s">
        <v>1177</v>
      </c>
      <c r="L347" s="27" t="s">
        <v>1180</v>
      </c>
      <c r="M347" s="27" t="s">
        <v>426</v>
      </c>
      <c r="N347" s="28">
        <v>74117</v>
      </c>
      <c r="O347" s="28">
        <v>823996</v>
      </c>
      <c r="P347" s="29">
        <v>0.99683750000000004</v>
      </c>
    </row>
    <row r="348" spans="1:16" ht="17.25">
      <c r="A348" s="26" t="s">
        <v>1065</v>
      </c>
      <c r="B348" s="27" t="s">
        <v>1066</v>
      </c>
      <c r="C348" s="27">
        <v>17</v>
      </c>
      <c r="D348" s="28">
        <v>17661802</v>
      </c>
      <c r="E348" s="27" t="s">
        <v>442</v>
      </c>
      <c r="F348" s="27" t="s">
        <v>424</v>
      </c>
      <c r="G348" s="111">
        <v>31.64</v>
      </c>
      <c r="H348" s="111">
        <v>31.64</v>
      </c>
      <c r="I348" s="46" t="s">
        <v>1880</v>
      </c>
      <c r="J348" s="27" t="s">
        <v>500</v>
      </c>
      <c r="K348" s="27" t="s">
        <v>1177</v>
      </c>
      <c r="L348" s="27" t="s">
        <v>1179</v>
      </c>
      <c r="M348" s="27" t="s">
        <v>426</v>
      </c>
      <c r="N348" s="28">
        <v>74117</v>
      </c>
      <c r="O348" s="28">
        <v>823997</v>
      </c>
      <c r="P348" s="29">
        <v>0.99586562499999998</v>
      </c>
    </row>
    <row r="349" spans="1:16" ht="17.25">
      <c r="A349" s="26" t="s">
        <v>1067</v>
      </c>
      <c r="B349" s="27" t="s">
        <v>1068</v>
      </c>
      <c r="C349" s="27">
        <v>17</v>
      </c>
      <c r="D349" s="28">
        <v>29413019</v>
      </c>
      <c r="E349" s="27" t="s">
        <v>429</v>
      </c>
      <c r="F349" s="27" t="s">
        <v>423</v>
      </c>
      <c r="G349" s="27">
        <v>6.42</v>
      </c>
      <c r="H349" s="27">
        <v>6.42</v>
      </c>
      <c r="I349" s="46" t="s">
        <v>1881</v>
      </c>
      <c r="J349" s="27" t="s">
        <v>1583</v>
      </c>
      <c r="K349" s="27" t="s">
        <v>1177</v>
      </c>
      <c r="L349" s="27" t="s">
        <v>1179</v>
      </c>
      <c r="M349" s="27" t="s">
        <v>426</v>
      </c>
      <c r="N349" s="28">
        <v>74117</v>
      </c>
      <c r="O349" s="28">
        <v>823997</v>
      </c>
      <c r="P349" s="29">
        <v>0.892625</v>
      </c>
    </row>
    <row r="350" spans="1:16" ht="17.25">
      <c r="A350" s="26" t="s">
        <v>1069</v>
      </c>
      <c r="B350" s="27" t="s">
        <v>1070</v>
      </c>
      <c r="C350" s="27">
        <v>17</v>
      </c>
      <c r="D350" s="28">
        <v>36046451</v>
      </c>
      <c r="E350" s="27" t="s">
        <v>429</v>
      </c>
      <c r="F350" s="27" t="s">
        <v>424</v>
      </c>
      <c r="G350" s="111">
        <v>22.57</v>
      </c>
      <c r="H350" s="111">
        <v>22.57</v>
      </c>
      <c r="I350" s="46" t="s">
        <v>1662</v>
      </c>
      <c r="J350" s="27" t="s">
        <v>514</v>
      </c>
      <c r="K350" s="27" t="s">
        <v>1177</v>
      </c>
      <c r="L350" s="27" t="s">
        <v>1180</v>
      </c>
      <c r="M350" s="27" t="s">
        <v>444</v>
      </c>
      <c r="N350" s="28">
        <v>74117</v>
      </c>
      <c r="O350" s="28">
        <v>823997</v>
      </c>
      <c r="P350" s="29">
        <v>0.88812812500000005</v>
      </c>
    </row>
    <row r="351" spans="1:16" ht="17.25">
      <c r="A351" s="26" t="s">
        <v>1069</v>
      </c>
      <c r="B351" s="27" t="s">
        <v>1071</v>
      </c>
      <c r="C351" s="27">
        <v>17</v>
      </c>
      <c r="D351" s="28">
        <v>36063685</v>
      </c>
      <c r="E351" s="27" t="s">
        <v>424</v>
      </c>
      <c r="F351" s="27" t="s">
        <v>442</v>
      </c>
      <c r="G351" s="111">
        <v>87.16</v>
      </c>
      <c r="H351" s="111">
        <v>12.84</v>
      </c>
      <c r="I351" s="46" t="s">
        <v>1882</v>
      </c>
      <c r="J351" s="27" t="s">
        <v>541</v>
      </c>
      <c r="K351" s="27" t="s">
        <v>1177</v>
      </c>
      <c r="L351" s="27" t="s">
        <v>1180</v>
      </c>
      <c r="M351" s="27" t="s">
        <v>444</v>
      </c>
      <c r="N351" s="28">
        <v>74117</v>
      </c>
      <c r="O351" s="28">
        <v>823997</v>
      </c>
      <c r="P351" s="29">
        <v>0.97850625000000002</v>
      </c>
    </row>
    <row r="352" spans="1:16" ht="17.25">
      <c r="A352" s="26" t="s">
        <v>1069</v>
      </c>
      <c r="B352" s="27" t="s">
        <v>1072</v>
      </c>
      <c r="C352" s="27">
        <v>17</v>
      </c>
      <c r="D352" s="28">
        <v>36099952</v>
      </c>
      <c r="E352" s="27" t="s">
        <v>423</v>
      </c>
      <c r="F352" s="27" t="s">
        <v>442</v>
      </c>
      <c r="G352" s="111">
        <v>48.08</v>
      </c>
      <c r="H352" s="111">
        <v>48.08</v>
      </c>
      <c r="I352" s="46" t="s">
        <v>1883</v>
      </c>
      <c r="J352" s="27" t="s">
        <v>1594</v>
      </c>
      <c r="K352" s="27" t="s">
        <v>1177</v>
      </c>
      <c r="L352" s="27" t="s">
        <v>1180</v>
      </c>
      <c r="M352" s="27" t="s">
        <v>426</v>
      </c>
      <c r="N352" s="28">
        <v>74116</v>
      </c>
      <c r="O352" s="28">
        <v>823997</v>
      </c>
      <c r="P352" s="29">
        <v>0.95704687499999996</v>
      </c>
    </row>
    <row r="353" spans="1:16" ht="17.25">
      <c r="A353" s="26" t="s">
        <v>1073</v>
      </c>
      <c r="B353" s="27" t="s">
        <v>1074</v>
      </c>
      <c r="C353" s="27">
        <v>17</v>
      </c>
      <c r="D353" s="28">
        <v>40731411</v>
      </c>
      <c r="E353" s="27" t="s">
        <v>429</v>
      </c>
      <c r="F353" s="27" t="s">
        <v>424</v>
      </c>
      <c r="G353" s="111">
        <v>27.72</v>
      </c>
      <c r="H353" s="111">
        <v>27.72</v>
      </c>
      <c r="I353" s="46" t="s">
        <v>1635</v>
      </c>
      <c r="J353" s="27" t="s">
        <v>449</v>
      </c>
      <c r="K353" s="27" t="s">
        <v>1177</v>
      </c>
      <c r="L353" s="27" t="s">
        <v>1180</v>
      </c>
      <c r="M353" s="27" t="s">
        <v>426</v>
      </c>
      <c r="N353" s="28">
        <v>74116</v>
      </c>
      <c r="O353" s="28">
        <v>823997</v>
      </c>
      <c r="P353" s="29">
        <v>0.99519374999999999</v>
      </c>
    </row>
    <row r="354" spans="1:16" ht="17.25">
      <c r="A354" s="26" t="s">
        <v>1075</v>
      </c>
      <c r="B354" s="27" t="s">
        <v>1076</v>
      </c>
      <c r="C354" s="27">
        <v>17</v>
      </c>
      <c r="D354" s="28">
        <v>47060322</v>
      </c>
      <c r="E354" s="27" t="s">
        <v>429</v>
      </c>
      <c r="F354" s="27" t="s">
        <v>442</v>
      </c>
      <c r="G354" s="27">
        <v>67.8</v>
      </c>
      <c r="H354" s="27">
        <v>32.200000000000003</v>
      </c>
      <c r="I354" s="46" t="s">
        <v>1884</v>
      </c>
      <c r="J354" s="27" t="s">
        <v>466</v>
      </c>
      <c r="K354" s="27" t="s">
        <v>1177</v>
      </c>
      <c r="L354" s="27" t="s">
        <v>1180</v>
      </c>
      <c r="M354" s="27" t="s">
        <v>426</v>
      </c>
      <c r="N354" s="28">
        <v>74117</v>
      </c>
      <c r="O354" s="28">
        <v>823997</v>
      </c>
      <c r="P354" s="29">
        <v>0.95648437500000005</v>
      </c>
    </row>
    <row r="355" spans="1:16" ht="17.25">
      <c r="A355" s="26" t="s">
        <v>1077</v>
      </c>
      <c r="B355" s="27" t="s">
        <v>1078</v>
      </c>
      <c r="C355" s="27">
        <v>17</v>
      </c>
      <c r="D355" s="28">
        <v>52140805</v>
      </c>
      <c r="E355" s="27" t="s">
        <v>424</v>
      </c>
      <c r="F355" s="27" t="s">
        <v>442</v>
      </c>
      <c r="G355" s="112">
        <v>0.02</v>
      </c>
      <c r="H355" s="112">
        <v>0.02</v>
      </c>
      <c r="I355" s="46" t="s">
        <v>1659</v>
      </c>
      <c r="J355" s="27" t="s">
        <v>1602</v>
      </c>
      <c r="K355" s="27" t="s">
        <v>1177</v>
      </c>
      <c r="L355" s="27" t="s">
        <v>1179</v>
      </c>
      <c r="M355" s="27" t="s">
        <v>426</v>
      </c>
      <c r="N355" s="28">
        <v>37528</v>
      </c>
      <c r="O355" s="28">
        <v>715995</v>
      </c>
      <c r="P355" s="29">
        <v>0.68625999999999998</v>
      </c>
    </row>
    <row r="356" spans="1:16" ht="17.25">
      <c r="A356" s="26" t="s">
        <v>1079</v>
      </c>
      <c r="B356" s="27" t="s">
        <v>1080</v>
      </c>
      <c r="C356" s="27">
        <v>17</v>
      </c>
      <c r="D356" s="28">
        <v>61965043</v>
      </c>
      <c r="E356" s="27" t="s">
        <v>423</v>
      </c>
      <c r="F356" s="27" t="s">
        <v>429</v>
      </c>
      <c r="G356" s="111">
        <v>75.38</v>
      </c>
      <c r="H356" s="111">
        <v>24.62</v>
      </c>
      <c r="I356" s="46" t="s">
        <v>1885</v>
      </c>
      <c r="J356" s="27" t="s">
        <v>455</v>
      </c>
      <c r="K356" s="27" t="s">
        <v>1177</v>
      </c>
      <c r="L356" s="27" t="s">
        <v>1179</v>
      </c>
      <c r="M356" s="27" t="s">
        <v>444</v>
      </c>
      <c r="N356" s="28">
        <v>74117</v>
      </c>
      <c r="O356" s="28">
        <v>823996</v>
      </c>
      <c r="P356" s="29">
        <v>0.96087187500000004</v>
      </c>
    </row>
    <row r="357" spans="1:16" ht="17.25">
      <c r="A357" s="26" t="s">
        <v>1079</v>
      </c>
      <c r="B357" s="27" t="s">
        <v>1081</v>
      </c>
      <c r="C357" s="27">
        <v>17</v>
      </c>
      <c r="D357" s="28">
        <v>62203304</v>
      </c>
      <c r="E357" s="27" t="s">
        <v>423</v>
      </c>
      <c r="F357" s="27" t="s">
        <v>429</v>
      </c>
      <c r="G357" s="111">
        <v>13.97</v>
      </c>
      <c r="H357" s="111">
        <v>13.97</v>
      </c>
      <c r="I357" s="46" t="s">
        <v>1612</v>
      </c>
      <c r="J357" s="27" t="s">
        <v>514</v>
      </c>
      <c r="K357" s="27" t="s">
        <v>1177</v>
      </c>
      <c r="L357" s="27" t="s">
        <v>1179</v>
      </c>
      <c r="M357" s="27" t="s">
        <v>426</v>
      </c>
      <c r="N357" s="28">
        <v>74117</v>
      </c>
      <c r="O357" s="28">
        <v>823997</v>
      </c>
      <c r="P357" s="29">
        <v>0.93363437500000002</v>
      </c>
    </row>
    <row r="358" spans="1:16" ht="17.25">
      <c r="A358" s="26" t="s">
        <v>1082</v>
      </c>
      <c r="B358" s="27" t="s">
        <v>1083</v>
      </c>
      <c r="C358" s="27">
        <v>17</v>
      </c>
      <c r="D358" s="28">
        <v>65648427</v>
      </c>
      <c r="E358" s="27" t="s">
        <v>424</v>
      </c>
      <c r="F358" s="27" t="s">
        <v>423</v>
      </c>
      <c r="G358" s="111">
        <v>10.02</v>
      </c>
      <c r="H358" s="111">
        <v>10.02</v>
      </c>
      <c r="I358" s="46" t="s">
        <v>1886</v>
      </c>
      <c r="J358" s="27" t="s">
        <v>476</v>
      </c>
      <c r="K358" s="27" t="s">
        <v>1177</v>
      </c>
      <c r="L358" s="27" t="s">
        <v>1180</v>
      </c>
      <c r="M358" s="27" t="s">
        <v>444</v>
      </c>
      <c r="N358" s="28">
        <v>74117</v>
      </c>
      <c r="O358" s="28">
        <v>823997</v>
      </c>
      <c r="P358" s="29">
        <v>0.96199062499999999</v>
      </c>
    </row>
    <row r="359" spans="1:16" ht="17.25">
      <c r="A359" s="26" t="s">
        <v>1082</v>
      </c>
      <c r="B359" s="27" t="s">
        <v>1084</v>
      </c>
      <c r="C359" s="27">
        <v>17</v>
      </c>
      <c r="D359" s="28">
        <v>65820153</v>
      </c>
      <c r="E359" s="27" t="s">
        <v>429</v>
      </c>
      <c r="F359" s="27" t="s">
        <v>424</v>
      </c>
      <c r="G359" s="112">
        <v>0.08</v>
      </c>
      <c r="H359" s="112">
        <v>0.08</v>
      </c>
      <c r="I359" s="46" t="s">
        <v>1887</v>
      </c>
      <c r="J359" s="27" t="s">
        <v>1085</v>
      </c>
      <c r="K359" s="27" t="s">
        <v>1177</v>
      </c>
      <c r="L359" s="27" t="s">
        <v>1180</v>
      </c>
      <c r="M359" s="27" t="s">
        <v>444</v>
      </c>
      <c r="N359" s="28">
        <v>60898</v>
      </c>
      <c r="O359" s="28">
        <v>785469</v>
      </c>
      <c r="P359" s="29">
        <v>0.72820000000000007</v>
      </c>
    </row>
    <row r="360" spans="1:16" ht="17.25">
      <c r="A360" s="26" t="s">
        <v>1082</v>
      </c>
      <c r="B360" s="27" t="s">
        <v>1086</v>
      </c>
      <c r="C360" s="27">
        <v>17</v>
      </c>
      <c r="D360" s="28">
        <v>65892507</v>
      </c>
      <c r="E360" s="27" t="s">
        <v>429</v>
      </c>
      <c r="F360" s="27" t="s">
        <v>424</v>
      </c>
      <c r="G360" s="111">
        <v>19.239999999999998</v>
      </c>
      <c r="H360" s="111">
        <v>19.239999999999998</v>
      </c>
      <c r="I360" s="46" t="s">
        <v>1888</v>
      </c>
      <c r="J360" s="27" t="s">
        <v>466</v>
      </c>
      <c r="K360" s="27" t="s">
        <v>1177</v>
      </c>
      <c r="L360" s="27" t="s">
        <v>1180</v>
      </c>
      <c r="M360" s="27" t="s">
        <v>426</v>
      </c>
      <c r="N360" s="28">
        <v>74117</v>
      </c>
      <c r="O360" s="28">
        <v>823997</v>
      </c>
      <c r="P360" s="29">
        <v>0.97969375000000003</v>
      </c>
    </row>
    <row r="361" spans="1:16" ht="17.25">
      <c r="A361" s="26" t="s">
        <v>1087</v>
      </c>
      <c r="B361" s="27" t="s">
        <v>1088</v>
      </c>
      <c r="C361" s="27">
        <v>18</v>
      </c>
      <c r="D361" s="28">
        <v>7070642</v>
      </c>
      <c r="E361" s="27" t="s">
        <v>429</v>
      </c>
      <c r="F361" s="27" t="s">
        <v>423</v>
      </c>
      <c r="G361" s="111">
        <v>37.619999999999997</v>
      </c>
      <c r="H361" s="111">
        <v>37.619999999999997</v>
      </c>
      <c r="I361" s="46" t="s">
        <v>1718</v>
      </c>
      <c r="J361" s="27" t="s">
        <v>455</v>
      </c>
      <c r="K361" s="27" t="s">
        <v>1177</v>
      </c>
      <c r="L361" s="27" t="s">
        <v>1180</v>
      </c>
      <c r="M361" s="27" t="s">
        <v>426</v>
      </c>
      <c r="N361" s="28">
        <v>74115</v>
      </c>
      <c r="O361" s="28">
        <v>823997</v>
      </c>
      <c r="P361" s="29">
        <v>0.97964062500000004</v>
      </c>
    </row>
    <row r="362" spans="1:16" ht="17.25">
      <c r="A362" s="26" t="s">
        <v>1089</v>
      </c>
      <c r="B362" s="27" t="s">
        <v>1090</v>
      </c>
      <c r="C362" s="27">
        <v>18</v>
      </c>
      <c r="D362" s="28">
        <v>36278709</v>
      </c>
      <c r="E362" s="27" t="s">
        <v>429</v>
      </c>
      <c r="F362" s="27" t="s">
        <v>423</v>
      </c>
      <c r="G362" s="111">
        <v>12.33</v>
      </c>
      <c r="H362" s="111">
        <v>12.33</v>
      </c>
      <c r="I362" s="46" t="s">
        <v>1889</v>
      </c>
      <c r="J362" s="27" t="s">
        <v>476</v>
      </c>
      <c r="K362" s="27" t="s">
        <v>1177</v>
      </c>
      <c r="L362" s="27" t="s">
        <v>1179</v>
      </c>
      <c r="M362" s="27" t="s">
        <v>426</v>
      </c>
      <c r="N362" s="28">
        <v>74117</v>
      </c>
      <c r="O362" s="28">
        <v>823996</v>
      </c>
      <c r="P362" s="29">
        <v>0.99762187499999999</v>
      </c>
    </row>
    <row r="363" spans="1:16" ht="17.25">
      <c r="A363" s="26" t="s">
        <v>1091</v>
      </c>
      <c r="B363" s="27" t="s">
        <v>1092</v>
      </c>
      <c r="C363" s="27">
        <v>18</v>
      </c>
      <c r="D363" s="28">
        <v>52604955</v>
      </c>
      <c r="E363" s="27" t="s">
        <v>424</v>
      </c>
      <c r="F363" s="27" t="s">
        <v>442</v>
      </c>
      <c r="G363" s="112">
        <v>0.05</v>
      </c>
      <c r="H363" s="112">
        <v>0.05</v>
      </c>
      <c r="I363" s="46" t="s">
        <v>1890</v>
      </c>
      <c r="J363" s="27" t="s">
        <v>1093</v>
      </c>
      <c r="K363" s="27" t="s">
        <v>1177</v>
      </c>
      <c r="L363" s="27" t="s">
        <v>1179</v>
      </c>
      <c r="M363" s="27" t="s">
        <v>444</v>
      </c>
      <c r="N363" s="28">
        <v>39596</v>
      </c>
      <c r="O363" s="28">
        <v>474053</v>
      </c>
      <c r="P363" s="29">
        <v>0.94374999999999998</v>
      </c>
    </row>
    <row r="364" spans="1:16" ht="17.25">
      <c r="A364" s="26" t="s">
        <v>1091</v>
      </c>
      <c r="B364" s="27" t="s">
        <v>1094</v>
      </c>
      <c r="C364" s="27">
        <v>18</v>
      </c>
      <c r="D364" s="28">
        <v>53050646</v>
      </c>
      <c r="E364" s="27" t="s">
        <v>429</v>
      </c>
      <c r="F364" s="27" t="s">
        <v>442</v>
      </c>
      <c r="G364" s="27">
        <v>8.39</v>
      </c>
      <c r="H364" s="27">
        <v>8.39</v>
      </c>
      <c r="I364" s="46" t="s">
        <v>1891</v>
      </c>
      <c r="J364" s="27" t="s">
        <v>1095</v>
      </c>
      <c r="K364" s="27" t="s">
        <v>1177</v>
      </c>
      <c r="L364" s="27" t="s">
        <v>1179</v>
      </c>
      <c r="M364" s="27" t="s">
        <v>426</v>
      </c>
      <c r="N364" s="28">
        <v>74117</v>
      </c>
      <c r="O364" s="28">
        <v>823997</v>
      </c>
      <c r="P364" s="29">
        <v>0.99709062500000001</v>
      </c>
    </row>
    <row r="365" spans="1:16" ht="17.25">
      <c r="A365" s="26" t="s">
        <v>1091</v>
      </c>
      <c r="B365" s="27" t="s">
        <v>1096</v>
      </c>
      <c r="C365" s="27">
        <v>18</v>
      </c>
      <c r="D365" s="28">
        <v>53452144</v>
      </c>
      <c r="E365" s="27" t="s">
        <v>429</v>
      </c>
      <c r="F365" s="27" t="s">
        <v>423</v>
      </c>
      <c r="G365" s="111">
        <v>15.86</v>
      </c>
      <c r="H365" s="111">
        <v>15.86</v>
      </c>
      <c r="I365" s="46" t="s">
        <v>1892</v>
      </c>
      <c r="J365" s="27" t="s">
        <v>508</v>
      </c>
      <c r="K365" s="27" t="s">
        <v>1177</v>
      </c>
      <c r="L365" s="27" t="s">
        <v>1179</v>
      </c>
      <c r="M365" s="27" t="s">
        <v>444</v>
      </c>
      <c r="N365" s="28">
        <v>74117</v>
      </c>
      <c r="O365" s="28">
        <v>823997</v>
      </c>
      <c r="P365" s="29">
        <v>0.99704999999999999</v>
      </c>
    </row>
    <row r="366" spans="1:16" ht="17.25">
      <c r="A366" s="26" t="s">
        <v>1097</v>
      </c>
      <c r="B366" s="27" t="s">
        <v>1098</v>
      </c>
      <c r="C366" s="27">
        <v>18</v>
      </c>
      <c r="D366" s="28">
        <v>54675384</v>
      </c>
      <c r="E366" s="27" t="s">
        <v>424</v>
      </c>
      <c r="F366" s="27" t="s">
        <v>429</v>
      </c>
      <c r="G366" s="111">
        <v>74.03</v>
      </c>
      <c r="H366" s="111">
        <v>25.97</v>
      </c>
      <c r="I366" s="46" t="s">
        <v>1626</v>
      </c>
      <c r="J366" s="27" t="s">
        <v>471</v>
      </c>
      <c r="K366" s="27" t="s">
        <v>1177</v>
      </c>
      <c r="L366" s="27" t="s">
        <v>1179</v>
      </c>
      <c r="M366" s="27" t="s">
        <v>426</v>
      </c>
      <c r="N366" s="28">
        <v>74116</v>
      </c>
      <c r="O366" s="28">
        <v>823997</v>
      </c>
      <c r="P366" s="29">
        <v>0.98786249999999998</v>
      </c>
    </row>
    <row r="367" spans="1:16" ht="17.25">
      <c r="A367" s="26" t="s">
        <v>1099</v>
      </c>
      <c r="B367" s="27" t="s">
        <v>1100</v>
      </c>
      <c r="C367" s="27">
        <v>18</v>
      </c>
      <c r="D367" s="28">
        <v>56876228</v>
      </c>
      <c r="E367" s="27" t="s">
        <v>424</v>
      </c>
      <c r="F367" s="27" t="s">
        <v>442</v>
      </c>
      <c r="G367" s="27">
        <v>82.9</v>
      </c>
      <c r="H367" s="27">
        <v>17.100000000000001</v>
      </c>
      <c r="I367" s="46" t="s">
        <v>1893</v>
      </c>
      <c r="J367" s="27" t="s">
        <v>514</v>
      </c>
      <c r="K367" s="27" t="s">
        <v>1177</v>
      </c>
      <c r="L367" s="27" t="s">
        <v>1179</v>
      </c>
      <c r="M367" s="27" t="s">
        <v>426</v>
      </c>
      <c r="N367" s="28">
        <v>74117</v>
      </c>
      <c r="O367" s="28">
        <v>823997</v>
      </c>
      <c r="P367" s="29">
        <v>0.9786125</v>
      </c>
    </row>
    <row r="368" spans="1:16" ht="17.25">
      <c r="A368" s="26" t="s">
        <v>1101</v>
      </c>
      <c r="B368" s="27" t="s">
        <v>1102</v>
      </c>
      <c r="C368" s="27">
        <v>18</v>
      </c>
      <c r="D368" s="28">
        <v>57848369</v>
      </c>
      <c r="E368" s="27" t="s">
        <v>423</v>
      </c>
      <c r="F368" s="27" t="s">
        <v>442</v>
      </c>
      <c r="G368" s="111">
        <v>23.77</v>
      </c>
      <c r="H368" s="111">
        <v>23.77</v>
      </c>
      <c r="I368" s="46" t="s">
        <v>1894</v>
      </c>
      <c r="J368" s="27" t="s">
        <v>449</v>
      </c>
      <c r="K368" s="27" t="s">
        <v>1177</v>
      </c>
      <c r="L368" s="27" t="s">
        <v>1180</v>
      </c>
      <c r="M368" s="27" t="s">
        <v>426</v>
      </c>
      <c r="N368" s="28">
        <v>74116</v>
      </c>
      <c r="O368" s="28">
        <v>823997</v>
      </c>
      <c r="P368" s="29">
        <v>0.99773124999999996</v>
      </c>
    </row>
    <row r="369" spans="1:16" ht="17.25">
      <c r="A369" s="26" t="s">
        <v>1101</v>
      </c>
      <c r="B369" s="27" t="s">
        <v>1103</v>
      </c>
      <c r="C369" s="27">
        <v>18</v>
      </c>
      <c r="D369" s="28">
        <v>58056566</v>
      </c>
      <c r="E369" s="27" t="s">
        <v>429</v>
      </c>
      <c r="F369" s="27" t="s">
        <v>442</v>
      </c>
      <c r="G369" s="111">
        <v>97.63</v>
      </c>
      <c r="H369" s="27">
        <v>2.37</v>
      </c>
      <c r="I369" s="46" t="s">
        <v>1664</v>
      </c>
      <c r="J369" s="27" t="s">
        <v>1603</v>
      </c>
      <c r="K369" s="27" t="s">
        <v>1177</v>
      </c>
      <c r="L369" s="27" t="s">
        <v>1180</v>
      </c>
      <c r="M369" s="27" t="s">
        <v>444</v>
      </c>
      <c r="N369" s="28">
        <v>74117</v>
      </c>
      <c r="O369" s="28">
        <v>823997</v>
      </c>
      <c r="P369" s="29">
        <v>0.96845312500000003</v>
      </c>
    </row>
    <row r="370" spans="1:16" ht="17.25">
      <c r="A370" s="26" t="s">
        <v>1104</v>
      </c>
      <c r="B370" s="27" t="s">
        <v>1105</v>
      </c>
      <c r="C370" s="27">
        <v>18</v>
      </c>
      <c r="D370" s="28">
        <v>60668270</v>
      </c>
      <c r="E370" s="27" t="s">
        <v>424</v>
      </c>
      <c r="F370" s="27" t="s">
        <v>442</v>
      </c>
      <c r="G370" s="111">
        <v>48.49</v>
      </c>
      <c r="H370" s="111">
        <v>48.49</v>
      </c>
      <c r="I370" s="46" t="s">
        <v>1887</v>
      </c>
      <c r="J370" s="27" t="s">
        <v>486</v>
      </c>
      <c r="K370" s="27" t="s">
        <v>1177</v>
      </c>
      <c r="L370" s="27" t="s">
        <v>1180</v>
      </c>
      <c r="M370" s="27" t="s">
        <v>444</v>
      </c>
      <c r="N370" s="28">
        <v>74115</v>
      </c>
      <c r="O370" s="28">
        <v>823995</v>
      </c>
      <c r="P370" s="29">
        <v>0.98791874999999996</v>
      </c>
    </row>
    <row r="371" spans="1:16" ht="17.25">
      <c r="A371" s="26" t="s">
        <v>1104</v>
      </c>
      <c r="B371" s="27" t="s">
        <v>1106</v>
      </c>
      <c r="C371" s="27">
        <v>18</v>
      </c>
      <c r="D371" s="28">
        <v>60845884</v>
      </c>
      <c r="E371" s="27" t="s">
        <v>423</v>
      </c>
      <c r="F371" s="27" t="s">
        <v>429</v>
      </c>
      <c r="G371" s="111">
        <v>61.42</v>
      </c>
      <c r="H371" s="111">
        <v>38.58</v>
      </c>
      <c r="I371" s="46" t="s">
        <v>1895</v>
      </c>
      <c r="J371" s="27" t="s">
        <v>437</v>
      </c>
      <c r="K371" s="27" t="s">
        <v>1177</v>
      </c>
      <c r="L371" s="27" t="s">
        <v>1180</v>
      </c>
      <c r="M371" s="27" t="s">
        <v>426</v>
      </c>
      <c r="N371" s="28">
        <v>74116</v>
      </c>
      <c r="O371" s="28">
        <v>823996</v>
      </c>
      <c r="P371" s="29">
        <v>0.86524062499999999</v>
      </c>
    </row>
    <row r="372" spans="1:16" ht="17.25">
      <c r="A372" s="26" t="s">
        <v>1107</v>
      </c>
      <c r="B372" s="27" t="s">
        <v>1108</v>
      </c>
      <c r="C372" s="27">
        <v>19</v>
      </c>
      <c r="D372" s="28">
        <v>4948862</v>
      </c>
      <c r="E372" s="27" t="s">
        <v>442</v>
      </c>
      <c r="F372" s="27" t="s">
        <v>424</v>
      </c>
      <c r="G372" s="111">
        <v>20.39</v>
      </c>
      <c r="H372" s="111">
        <v>20.39</v>
      </c>
      <c r="I372" s="46" t="s">
        <v>1874</v>
      </c>
      <c r="J372" s="27" t="s">
        <v>514</v>
      </c>
      <c r="K372" s="27" t="s">
        <v>1177</v>
      </c>
      <c r="L372" s="27" t="s">
        <v>1179</v>
      </c>
      <c r="M372" s="27" t="s">
        <v>426</v>
      </c>
      <c r="N372" s="28">
        <v>74117</v>
      </c>
      <c r="O372" s="28">
        <v>823996</v>
      </c>
      <c r="P372" s="29">
        <v>0.975896875</v>
      </c>
    </row>
    <row r="373" spans="1:16" ht="17.25">
      <c r="A373" s="26" t="s">
        <v>1109</v>
      </c>
      <c r="B373" s="27" t="s">
        <v>1110</v>
      </c>
      <c r="C373" s="27">
        <v>19</v>
      </c>
      <c r="D373" s="28">
        <v>5224998</v>
      </c>
      <c r="E373" s="27" t="s">
        <v>442</v>
      </c>
      <c r="F373" s="27" t="s">
        <v>424</v>
      </c>
      <c r="G373" s="27">
        <v>3.71</v>
      </c>
      <c r="H373" s="27">
        <v>3.71</v>
      </c>
      <c r="I373" s="46" t="s">
        <v>1896</v>
      </c>
      <c r="J373" s="27" t="s">
        <v>1111</v>
      </c>
      <c r="K373" s="27" t="s">
        <v>1177</v>
      </c>
      <c r="L373" s="27" t="s">
        <v>1179</v>
      </c>
      <c r="M373" s="27" t="s">
        <v>444</v>
      </c>
      <c r="N373" s="28">
        <v>74117</v>
      </c>
      <c r="O373" s="28">
        <v>823997</v>
      </c>
      <c r="P373" s="29">
        <v>0.94227187499999998</v>
      </c>
    </row>
    <row r="374" spans="1:16" ht="17.25">
      <c r="A374" s="26" t="s">
        <v>1112</v>
      </c>
      <c r="B374" s="27" t="s">
        <v>1113</v>
      </c>
      <c r="C374" s="27">
        <v>19</v>
      </c>
      <c r="D374" s="28">
        <v>7240848</v>
      </c>
      <c r="E374" s="27" t="s">
        <v>429</v>
      </c>
      <c r="F374" s="27" t="s">
        <v>423</v>
      </c>
      <c r="G374" s="111">
        <v>19.09</v>
      </c>
      <c r="H374" s="111">
        <v>19.09</v>
      </c>
      <c r="I374" s="46" t="s">
        <v>1683</v>
      </c>
      <c r="J374" s="27" t="s">
        <v>500</v>
      </c>
      <c r="K374" s="27" t="s">
        <v>1177</v>
      </c>
      <c r="L374" s="27" t="s">
        <v>1179</v>
      </c>
      <c r="M374" s="27" t="s">
        <v>426</v>
      </c>
      <c r="N374" s="28">
        <v>74117</v>
      </c>
      <c r="O374" s="28">
        <v>823997</v>
      </c>
      <c r="P374" s="29">
        <v>0.97772187499999996</v>
      </c>
    </row>
    <row r="375" spans="1:16" ht="17.25">
      <c r="A375" s="26" t="s">
        <v>1114</v>
      </c>
      <c r="B375" s="27" t="s">
        <v>1115</v>
      </c>
      <c r="C375" s="27">
        <v>19</v>
      </c>
      <c r="D375" s="28">
        <v>7970635</v>
      </c>
      <c r="E375" s="27" t="s">
        <v>442</v>
      </c>
      <c r="F375" s="27" t="s">
        <v>424</v>
      </c>
      <c r="G375" s="111">
        <v>39.020000000000003</v>
      </c>
      <c r="H375" s="111">
        <v>39.020000000000003</v>
      </c>
      <c r="I375" s="46" t="s">
        <v>1897</v>
      </c>
      <c r="J375" s="27" t="s">
        <v>500</v>
      </c>
      <c r="K375" s="27" t="s">
        <v>1177</v>
      </c>
      <c r="L375" s="27" t="s">
        <v>1179</v>
      </c>
      <c r="M375" s="27" t="s">
        <v>426</v>
      </c>
      <c r="N375" s="28">
        <v>74117</v>
      </c>
      <c r="O375" s="28">
        <v>823997</v>
      </c>
      <c r="P375" s="29">
        <v>0.95635000000000003</v>
      </c>
    </row>
    <row r="376" spans="1:16" ht="17.25">
      <c r="A376" s="26" t="s">
        <v>1116</v>
      </c>
      <c r="B376" s="27" t="s">
        <v>1117</v>
      </c>
      <c r="C376" s="27">
        <v>19</v>
      </c>
      <c r="D376" s="28">
        <v>12938471</v>
      </c>
      <c r="E376" s="27" t="s">
        <v>423</v>
      </c>
      <c r="F376" s="27" t="s">
        <v>429</v>
      </c>
      <c r="G376" s="112">
        <v>0.05</v>
      </c>
      <c r="H376" s="112">
        <v>0.05</v>
      </c>
      <c r="I376" s="46" t="s">
        <v>1898</v>
      </c>
      <c r="J376" s="27" t="s">
        <v>1118</v>
      </c>
      <c r="K376" s="27" t="s">
        <v>1177</v>
      </c>
      <c r="L376" s="27" t="s">
        <v>1179</v>
      </c>
      <c r="M376" s="27" t="s">
        <v>444</v>
      </c>
      <c r="N376" s="28">
        <v>37418</v>
      </c>
      <c r="O376" s="28">
        <v>480876</v>
      </c>
      <c r="P376" s="29">
        <v>0.81246166666666664</v>
      </c>
    </row>
    <row r="377" spans="1:16" ht="17.25">
      <c r="A377" s="26" t="s">
        <v>1116</v>
      </c>
      <c r="B377" s="27" t="s">
        <v>1119</v>
      </c>
      <c r="C377" s="27">
        <v>19</v>
      </c>
      <c r="D377" s="28">
        <v>13038415</v>
      </c>
      <c r="E377" s="27" t="s">
        <v>442</v>
      </c>
      <c r="F377" s="27" t="s">
        <v>424</v>
      </c>
      <c r="G377" s="111">
        <v>58.85</v>
      </c>
      <c r="H377" s="111">
        <v>41.15</v>
      </c>
      <c r="I377" s="46" t="s">
        <v>1899</v>
      </c>
      <c r="J377" s="27" t="s">
        <v>500</v>
      </c>
      <c r="K377" s="27" t="s">
        <v>1177</v>
      </c>
      <c r="L377" s="27" t="s">
        <v>1179</v>
      </c>
      <c r="M377" s="27" t="s">
        <v>426</v>
      </c>
      <c r="N377" s="28">
        <v>74115</v>
      </c>
      <c r="O377" s="28">
        <v>823997</v>
      </c>
      <c r="P377" s="29">
        <v>0.96905624999999995</v>
      </c>
    </row>
    <row r="378" spans="1:16" ht="17.25">
      <c r="A378" s="26" t="s">
        <v>1120</v>
      </c>
      <c r="B378" s="27" t="s">
        <v>1121</v>
      </c>
      <c r="C378" s="27">
        <v>19</v>
      </c>
      <c r="D378" s="28">
        <v>19388500</v>
      </c>
      <c r="E378" s="27" t="s">
        <v>423</v>
      </c>
      <c r="F378" s="27" t="s">
        <v>442</v>
      </c>
      <c r="G378" s="27">
        <v>7.69</v>
      </c>
      <c r="H378" s="27">
        <v>7.69</v>
      </c>
      <c r="I378" s="46" t="s">
        <v>1900</v>
      </c>
      <c r="J378" s="27" t="s">
        <v>1599</v>
      </c>
      <c r="K378" s="27" t="s">
        <v>1177</v>
      </c>
      <c r="L378" s="27" t="s">
        <v>1180</v>
      </c>
      <c r="M378" s="27" t="s">
        <v>426</v>
      </c>
      <c r="N378" s="28">
        <v>74116</v>
      </c>
      <c r="O378" s="28">
        <v>823996</v>
      </c>
      <c r="P378" s="29">
        <v>0.98751562500000001</v>
      </c>
    </row>
    <row r="379" spans="1:16" ht="17.25">
      <c r="A379" s="26" t="s">
        <v>1120</v>
      </c>
      <c r="B379" s="27" t="s">
        <v>1122</v>
      </c>
      <c r="C379" s="27">
        <v>19</v>
      </c>
      <c r="D379" s="28">
        <v>19396616</v>
      </c>
      <c r="E379" s="27" t="s">
        <v>423</v>
      </c>
      <c r="F379" s="27" t="s">
        <v>429</v>
      </c>
      <c r="G379" s="27">
        <v>1.95</v>
      </c>
      <c r="H379" s="27">
        <v>1.95</v>
      </c>
      <c r="I379" s="46" t="s">
        <v>1901</v>
      </c>
      <c r="J379" s="27" t="s">
        <v>816</v>
      </c>
      <c r="K379" s="27" t="s">
        <v>1177</v>
      </c>
      <c r="L379" s="27" t="s">
        <v>1180</v>
      </c>
      <c r="M379" s="27" t="s">
        <v>444</v>
      </c>
      <c r="N379" s="28">
        <v>73705</v>
      </c>
      <c r="O379" s="28">
        <v>823607</v>
      </c>
      <c r="P379" s="29">
        <v>0.66323870967741938</v>
      </c>
    </row>
    <row r="380" spans="1:16" ht="17.25">
      <c r="A380" s="26" t="s">
        <v>1123</v>
      </c>
      <c r="B380" s="27" t="s">
        <v>1124</v>
      </c>
      <c r="C380" s="27">
        <v>19</v>
      </c>
      <c r="D380" s="28">
        <v>33890838</v>
      </c>
      <c r="E380" s="27" t="s">
        <v>429</v>
      </c>
      <c r="F380" s="27" t="s">
        <v>424</v>
      </c>
      <c r="G380" s="111">
        <v>52.26</v>
      </c>
      <c r="H380" s="111">
        <v>47.74</v>
      </c>
      <c r="I380" s="46" t="s">
        <v>1902</v>
      </c>
      <c r="J380" s="27" t="s">
        <v>455</v>
      </c>
      <c r="K380" s="27" t="s">
        <v>1177</v>
      </c>
      <c r="L380" s="27" t="s">
        <v>1180</v>
      </c>
      <c r="M380" s="27" t="s">
        <v>426</v>
      </c>
      <c r="N380" s="28">
        <v>74117</v>
      </c>
      <c r="O380" s="28">
        <v>823996</v>
      </c>
      <c r="P380" s="29">
        <v>0.99022187500000003</v>
      </c>
    </row>
    <row r="381" spans="1:16" ht="17.25">
      <c r="A381" s="26" t="s">
        <v>1125</v>
      </c>
      <c r="B381" s="27" t="s">
        <v>1126</v>
      </c>
      <c r="C381" s="27">
        <v>19</v>
      </c>
      <c r="D381" s="28">
        <v>44938870</v>
      </c>
      <c r="E381" s="27" t="s">
        <v>442</v>
      </c>
      <c r="F381" s="27" t="s">
        <v>424</v>
      </c>
      <c r="G381" s="109">
        <v>0.13</v>
      </c>
      <c r="H381" s="109">
        <v>0.13</v>
      </c>
      <c r="I381" s="46" t="s">
        <v>1898</v>
      </c>
      <c r="J381" s="27" t="s">
        <v>1604</v>
      </c>
      <c r="K381" s="27" t="s">
        <v>1177</v>
      </c>
      <c r="L381" s="27" t="s">
        <v>1180</v>
      </c>
      <c r="M381" s="27" t="s">
        <v>444</v>
      </c>
      <c r="N381" s="28">
        <v>61325</v>
      </c>
      <c r="O381" s="28">
        <v>782180</v>
      </c>
      <c r="P381" s="29">
        <v>0.81835384615384621</v>
      </c>
    </row>
    <row r="382" spans="1:16" ht="17.25">
      <c r="A382" s="26" t="s">
        <v>1125</v>
      </c>
      <c r="B382" s="27" t="s">
        <v>1127</v>
      </c>
      <c r="C382" s="27">
        <v>19</v>
      </c>
      <c r="D382" s="28">
        <v>45411941</v>
      </c>
      <c r="E382" s="27" t="s">
        <v>423</v>
      </c>
      <c r="F382" s="27" t="s">
        <v>429</v>
      </c>
      <c r="G382" s="111">
        <v>84.58</v>
      </c>
      <c r="H382" s="111">
        <v>15.42</v>
      </c>
      <c r="I382" s="46" t="s">
        <v>1903</v>
      </c>
      <c r="J382" s="27" t="s">
        <v>1586</v>
      </c>
      <c r="K382" s="27" t="s">
        <v>1177</v>
      </c>
      <c r="L382" s="27" t="s">
        <v>1180</v>
      </c>
      <c r="M382" s="27" t="s">
        <v>426</v>
      </c>
      <c r="N382" s="28">
        <v>74117</v>
      </c>
      <c r="O382" s="28">
        <v>823997</v>
      </c>
      <c r="P382" s="29">
        <v>0.92072187500000002</v>
      </c>
    </row>
    <row r="383" spans="1:16" ht="17.25">
      <c r="A383" s="26" t="s">
        <v>1128</v>
      </c>
      <c r="B383" s="27" t="s">
        <v>1129</v>
      </c>
      <c r="C383" s="27">
        <v>19</v>
      </c>
      <c r="D383" s="28">
        <v>46157019</v>
      </c>
      <c r="E383" s="27" t="s">
        <v>442</v>
      </c>
      <c r="F383" s="27" t="s">
        <v>424</v>
      </c>
      <c r="G383" s="111">
        <v>56.25</v>
      </c>
      <c r="H383" s="111">
        <v>43.75</v>
      </c>
      <c r="I383" s="46" t="s">
        <v>1904</v>
      </c>
      <c r="J383" s="27" t="s">
        <v>437</v>
      </c>
      <c r="K383" s="27" t="s">
        <v>1177</v>
      </c>
      <c r="L383" s="27" t="s">
        <v>1180</v>
      </c>
      <c r="M383" s="27" t="s">
        <v>426</v>
      </c>
      <c r="N383" s="28">
        <v>74117</v>
      </c>
      <c r="O383" s="28">
        <v>823996</v>
      </c>
      <c r="P383" s="29">
        <v>0.94895937500000005</v>
      </c>
    </row>
    <row r="384" spans="1:16" ht="17.25">
      <c r="A384" s="26" t="s">
        <v>1128</v>
      </c>
      <c r="B384" s="27" t="s">
        <v>1130</v>
      </c>
      <c r="C384" s="27">
        <v>19</v>
      </c>
      <c r="D384" s="28">
        <v>46178661</v>
      </c>
      <c r="E384" s="27" t="s">
        <v>429</v>
      </c>
      <c r="F384" s="27" t="s">
        <v>423</v>
      </c>
      <c r="G384" s="111">
        <v>41.77</v>
      </c>
      <c r="H384" s="111">
        <v>41.77</v>
      </c>
      <c r="I384" s="46" t="s">
        <v>1862</v>
      </c>
      <c r="J384" s="27" t="s">
        <v>452</v>
      </c>
      <c r="K384" s="27" t="s">
        <v>1177</v>
      </c>
      <c r="L384" s="27" t="s">
        <v>1180</v>
      </c>
      <c r="M384" s="27" t="s">
        <v>444</v>
      </c>
      <c r="N384" s="28">
        <v>74116</v>
      </c>
      <c r="O384" s="28">
        <v>823996</v>
      </c>
      <c r="P384" s="29">
        <v>0.93799687499999995</v>
      </c>
    </row>
    <row r="385" spans="1:16" ht="17.25">
      <c r="A385" s="26" t="s">
        <v>1128</v>
      </c>
      <c r="B385" s="27" t="s">
        <v>1131</v>
      </c>
      <c r="C385" s="27">
        <v>19</v>
      </c>
      <c r="D385" s="28">
        <v>46351837</v>
      </c>
      <c r="E385" s="27" t="s">
        <v>423</v>
      </c>
      <c r="F385" s="27" t="s">
        <v>429</v>
      </c>
      <c r="G385" s="112">
        <v>0.06</v>
      </c>
      <c r="H385" s="112">
        <v>0.06</v>
      </c>
      <c r="I385" s="46" t="s">
        <v>1805</v>
      </c>
      <c r="J385" s="27" t="s">
        <v>1132</v>
      </c>
      <c r="K385" s="27" t="s">
        <v>1177</v>
      </c>
      <c r="L385" s="27" t="s">
        <v>1180</v>
      </c>
      <c r="M385" s="27" t="s">
        <v>444</v>
      </c>
      <c r="N385" s="28">
        <v>47435</v>
      </c>
      <c r="O385" s="28">
        <v>495952</v>
      </c>
      <c r="P385" s="29">
        <v>0.70493555555555565</v>
      </c>
    </row>
    <row r="386" spans="1:16" ht="17.25">
      <c r="A386" s="26" t="s">
        <v>1133</v>
      </c>
      <c r="B386" s="27" t="s">
        <v>1134</v>
      </c>
      <c r="C386" s="27">
        <v>19</v>
      </c>
      <c r="D386" s="28">
        <v>47569003</v>
      </c>
      <c r="E386" s="27" t="s">
        <v>442</v>
      </c>
      <c r="F386" s="27" t="s">
        <v>424</v>
      </c>
      <c r="G386" s="27">
        <v>67.3</v>
      </c>
      <c r="H386" s="27">
        <v>32.700000000000003</v>
      </c>
      <c r="I386" s="46" t="s">
        <v>1905</v>
      </c>
      <c r="J386" s="27" t="s">
        <v>500</v>
      </c>
      <c r="K386" s="27" t="s">
        <v>1177</v>
      </c>
      <c r="L386" s="27" t="s">
        <v>1179</v>
      </c>
      <c r="M386" s="27" t="s">
        <v>426</v>
      </c>
      <c r="N386" s="28">
        <v>74116</v>
      </c>
      <c r="O386" s="28">
        <v>823996</v>
      </c>
      <c r="P386" s="29">
        <v>0.940928125</v>
      </c>
    </row>
    <row r="387" spans="1:16" ht="17.25">
      <c r="A387" s="26" t="s">
        <v>1182</v>
      </c>
      <c r="B387" s="27" t="s">
        <v>1135</v>
      </c>
      <c r="C387" s="27">
        <v>20</v>
      </c>
      <c r="D387" s="28">
        <v>21466795</v>
      </c>
      <c r="E387" s="27" t="s">
        <v>429</v>
      </c>
      <c r="F387" s="27" t="s">
        <v>423</v>
      </c>
      <c r="G387" s="111">
        <v>10.72</v>
      </c>
      <c r="H387" s="111">
        <v>10.72</v>
      </c>
      <c r="I387" s="46" t="s">
        <v>1625</v>
      </c>
      <c r="J387" s="27" t="s">
        <v>476</v>
      </c>
      <c r="K387" s="27" t="s">
        <v>1177</v>
      </c>
      <c r="L387" s="27" t="s">
        <v>1179</v>
      </c>
      <c r="M387" s="27" t="s">
        <v>426</v>
      </c>
      <c r="N387" s="28">
        <v>74117</v>
      </c>
      <c r="O387" s="28">
        <v>823997</v>
      </c>
      <c r="P387" s="29">
        <v>0.99084687500000002</v>
      </c>
    </row>
    <row r="388" spans="1:16" ht="17.25">
      <c r="A388" s="26" t="s">
        <v>1136</v>
      </c>
      <c r="B388" s="27" t="s">
        <v>1137</v>
      </c>
      <c r="C388" s="27">
        <v>20</v>
      </c>
      <c r="D388" s="28">
        <v>32596704</v>
      </c>
      <c r="E388" s="27" t="s">
        <v>442</v>
      </c>
      <c r="F388" s="27" t="s">
        <v>424</v>
      </c>
      <c r="G388" s="111">
        <v>65.72</v>
      </c>
      <c r="H388" s="111">
        <v>34.28</v>
      </c>
      <c r="I388" s="46" t="s">
        <v>1906</v>
      </c>
      <c r="J388" s="27" t="s">
        <v>471</v>
      </c>
      <c r="K388" s="27" t="s">
        <v>1177</v>
      </c>
      <c r="L388" s="27" t="s">
        <v>1179</v>
      </c>
      <c r="M388" s="27" t="s">
        <v>426</v>
      </c>
      <c r="N388" s="28">
        <v>74115</v>
      </c>
      <c r="O388" s="28">
        <v>823995</v>
      </c>
      <c r="P388" s="29">
        <v>0.97969062500000004</v>
      </c>
    </row>
    <row r="389" spans="1:16" ht="17.25">
      <c r="A389" s="26" t="s">
        <v>1138</v>
      </c>
      <c r="B389" s="27" t="s">
        <v>1139</v>
      </c>
      <c r="C389" s="27">
        <v>20</v>
      </c>
      <c r="D389" s="28">
        <v>42905415</v>
      </c>
      <c r="E389" s="27" t="s">
        <v>423</v>
      </c>
      <c r="F389" s="27" t="s">
        <v>429</v>
      </c>
      <c r="G389" s="27">
        <v>4.24</v>
      </c>
      <c r="H389" s="27">
        <v>4.24</v>
      </c>
      <c r="I389" s="46" t="s">
        <v>1907</v>
      </c>
      <c r="J389" s="27" t="s">
        <v>523</v>
      </c>
      <c r="K389" s="27" t="s">
        <v>1177</v>
      </c>
      <c r="L389" s="27" t="s">
        <v>1180</v>
      </c>
      <c r="M389" s="27" t="s">
        <v>444</v>
      </c>
      <c r="N389" s="28">
        <v>74117</v>
      </c>
      <c r="O389" s="28">
        <v>823997</v>
      </c>
      <c r="P389" s="29">
        <v>0.82899062499999998</v>
      </c>
    </row>
    <row r="390" spans="1:16" ht="17.25">
      <c r="A390" s="26" t="s">
        <v>1138</v>
      </c>
      <c r="B390" s="27" t="s">
        <v>1140</v>
      </c>
      <c r="C390" s="27">
        <v>20</v>
      </c>
      <c r="D390" s="28">
        <v>43001721</v>
      </c>
      <c r="E390" s="27" t="s">
        <v>423</v>
      </c>
      <c r="F390" s="27" t="s">
        <v>429</v>
      </c>
      <c r="G390" s="111">
        <v>10.64</v>
      </c>
      <c r="H390" s="111">
        <v>10.64</v>
      </c>
      <c r="I390" s="46" t="s">
        <v>1908</v>
      </c>
      <c r="J390" s="27" t="s">
        <v>1095</v>
      </c>
      <c r="K390" s="27" t="s">
        <v>1177</v>
      </c>
      <c r="L390" s="27" t="s">
        <v>1180</v>
      </c>
      <c r="M390" s="27" t="s">
        <v>444</v>
      </c>
      <c r="N390" s="28">
        <v>74117</v>
      </c>
      <c r="O390" s="28">
        <v>823997</v>
      </c>
      <c r="P390" s="29">
        <v>0.97590312499999998</v>
      </c>
    </row>
    <row r="391" spans="1:16" ht="17.25">
      <c r="A391" s="26" t="s">
        <v>1138</v>
      </c>
      <c r="B391" s="27" t="s">
        <v>1141</v>
      </c>
      <c r="C391" s="27">
        <v>20</v>
      </c>
      <c r="D391" s="28">
        <v>43023355</v>
      </c>
      <c r="E391" s="27" t="s">
        <v>424</v>
      </c>
      <c r="F391" s="27" t="s">
        <v>442</v>
      </c>
      <c r="G391" s="111">
        <v>99.41</v>
      </c>
      <c r="H391" s="27">
        <v>0.59</v>
      </c>
      <c r="I391" s="46" t="s">
        <v>1842</v>
      </c>
      <c r="J391" s="27" t="s">
        <v>1142</v>
      </c>
      <c r="K391" s="27" t="s">
        <v>1177</v>
      </c>
      <c r="L391" s="27" t="s">
        <v>1180</v>
      </c>
      <c r="M391" s="27" t="s">
        <v>444</v>
      </c>
      <c r="N391" s="28">
        <v>73967</v>
      </c>
      <c r="O391" s="28">
        <v>822104</v>
      </c>
      <c r="P391" s="29">
        <v>0.86654516129032255</v>
      </c>
    </row>
    <row r="392" spans="1:16" ht="17.25">
      <c r="A392" s="26" t="s">
        <v>1138</v>
      </c>
      <c r="B392" s="27" t="s">
        <v>1143</v>
      </c>
      <c r="C392" s="27">
        <v>20</v>
      </c>
      <c r="D392" s="28">
        <v>43042364</v>
      </c>
      <c r="E392" s="27" t="s">
        <v>423</v>
      </c>
      <c r="F392" s="27" t="s">
        <v>429</v>
      </c>
      <c r="G392" s="27">
        <v>3.53</v>
      </c>
      <c r="H392" s="27">
        <v>3.53</v>
      </c>
      <c r="I392" s="46" t="s">
        <v>1909</v>
      </c>
      <c r="J392" s="27" t="s">
        <v>1144</v>
      </c>
      <c r="K392" s="27" t="s">
        <v>1177</v>
      </c>
      <c r="L392" s="27" t="s">
        <v>1180</v>
      </c>
      <c r="M392" s="27" t="s">
        <v>426</v>
      </c>
      <c r="N392" s="28">
        <v>74117</v>
      </c>
      <c r="O392" s="28">
        <v>823997</v>
      </c>
      <c r="P392" s="29">
        <v>0.98344687500000005</v>
      </c>
    </row>
    <row r="393" spans="1:16" ht="17.25">
      <c r="A393" s="26" t="s">
        <v>1138</v>
      </c>
      <c r="B393" s="27" t="s">
        <v>1145</v>
      </c>
      <c r="C393" s="27">
        <v>20</v>
      </c>
      <c r="D393" s="28">
        <v>43233649</v>
      </c>
      <c r="E393" s="27" t="s">
        <v>442</v>
      </c>
      <c r="F393" s="27" t="s">
        <v>424</v>
      </c>
      <c r="G393" s="27">
        <v>93.4</v>
      </c>
      <c r="H393" s="110">
        <v>6.6</v>
      </c>
      <c r="I393" s="46" t="s">
        <v>1711</v>
      </c>
      <c r="J393" s="27" t="s">
        <v>958</v>
      </c>
      <c r="K393" s="27" t="s">
        <v>1177</v>
      </c>
      <c r="L393" s="27" t="s">
        <v>1180</v>
      </c>
      <c r="M393" s="27" t="s">
        <v>444</v>
      </c>
      <c r="N393" s="28">
        <v>74117</v>
      </c>
      <c r="O393" s="28">
        <v>823997</v>
      </c>
      <c r="P393" s="29">
        <v>0.75059374999999995</v>
      </c>
    </row>
    <row r="394" spans="1:16" ht="17.25">
      <c r="A394" s="26" t="s">
        <v>1146</v>
      </c>
      <c r="B394" s="27" t="s">
        <v>1147</v>
      </c>
      <c r="C394" s="27">
        <v>20</v>
      </c>
      <c r="D394" s="28">
        <v>45317678</v>
      </c>
      <c r="E394" s="27" t="s">
        <v>442</v>
      </c>
      <c r="F394" s="27" t="s">
        <v>424</v>
      </c>
      <c r="G394" s="109">
        <v>0.31</v>
      </c>
      <c r="H394" s="27">
        <v>0.31</v>
      </c>
      <c r="I394" s="46" t="s">
        <v>1910</v>
      </c>
      <c r="J394" s="27" t="s">
        <v>1148</v>
      </c>
      <c r="K394" s="27" t="s">
        <v>1177</v>
      </c>
      <c r="L394" s="27" t="s">
        <v>1179</v>
      </c>
      <c r="M394" s="27" t="s">
        <v>444</v>
      </c>
      <c r="N394" s="28">
        <v>69739</v>
      </c>
      <c r="O394" s="28">
        <v>808452</v>
      </c>
      <c r="P394" s="29">
        <v>0.70540416666666672</v>
      </c>
    </row>
    <row r="395" spans="1:16" ht="17.25">
      <c r="A395" s="26" t="s">
        <v>1146</v>
      </c>
      <c r="B395" s="27" t="s">
        <v>1149</v>
      </c>
      <c r="C395" s="27">
        <v>20</v>
      </c>
      <c r="D395" s="28">
        <v>45598564</v>
      </c>
      <c r="E395" s="27" t="s">
        <v>424</v>
      </c>
      <c r="F395" s="27" t="s">
        <v>442</v>
      </c>
      <c r="G395" s="111">
        <v>72.459999999999994</v>
      </c>
      <c r="H395" s="111">
        <v>27.54</v>
      </c>
      <c r="I395" s="46" t="s">
        <v>1911</v>
      </c>
      <c r="J395" s="27" t="s">
        <v>500</v>
      </c>
      <c r="K395" s="27" t="s">
        <v>1177</v>
      </c>
      <c r="L395" s="27" t="s">
        <v>1179</v>
      </c>
      <c r="M395" s="27" t="s">
        <v>426</v>
      </c>
      <c r="N395" s="28">
        <v>74117</v>
      </c>
      <c r="O395" s="28">
        <v>823996</v>
      </c>
      <c r="P395" s="29">
        <v>0.99351250000000002</v>
      </c>
    </row>
    <row r="396" spans="1:16" ht="17.25">
      <c r="A396" s="26" t="s">
        <v>1150</v>
      </c>
      <c r="B396" s="27" t="s">
        <v>1151</v>
      </c>
      <c r="C396" s="27">
        <v>20</v>
      </c>
      <c r="D396" s="28">
        <v>48832135</v>
      </c>
      <c r="E396" s="27" t="s">
        <v>429</v>
      </c>
      <c r="F396" s="27" t="s">
        <v>423</v>
      </c>
      <c r="G396" s="111">
        <v>53.59</v>
      </c>
      <c r="H396" s="111">
        <v>46.41</v>
      </c>
      <c r="I396" s="46" t="s">
        <v>1912</v>
      </c>
      <c r="J396" s="27" t="s">
        <v>471</v>
      </c>
      <c r="K396" s="27" t="s">
        <v>1177</v>
      </c>
      <c r="L396" s="27" t="s">
        <v>1179</v>
      </c>
      <c r="M396" s="27" t="s">
        <v>426</v>
      </c>
      <c r="N396" s="28">
        <v>74116</v>
      </c>
      <c r="O396" s="28">
        <v>823996</v>
      </c>
      <c r="P396" s="29">
        <v>0.979896875</v>
      </c>
    </row>
    <row r="397" spans="1:16" ht="17.25">
      <c r="A397" s="26" t="s">
        <v>1152</v>
      </c>
      <c r="B397" s="27" t="s">
        <v>1153</v>
      </c>
      <c r="C397" s="27">
        <v>20</v>
      </c>
      <c r="D397" s="28">
        <v>51223594</v>
      </c>
      <c r="E397" s="27" t="s">
        <v>442</v>
      </c>
      <c r="F397" s="27" t="s">
        <v>423</v>
      </c>
      <c r="G397" s="111">
        <v>77.09</v>
      </c>
      <c r="H397" s="111">
        <v>22.91</v>
      </c>
      <c r="I397" s="46" t="s">
        <v>1913</v>
      </c>
      <c r="J397" s="27" t="s">
        <v>471</v>
      </c>
      <c r="K397" s="27" t="s">
        <v>1177</v>
      </c>
      <c r="L397" s="27" t="s">
        <v>1179</v>
      </c>
      <c r="M397" s="27" t="s">
        <v>426</v>
      </c>
      <c r="N397" s="28">
        <v>74115</v>
      </c>
      <c r="O397" s="28">
        <v>823997</v>
      </c>
      <c r="P397" s="29">
        <v>0.99331562500000004</v>
      </c>
    </row>
    <row r="398" spans="1:16" ht="17.25">
      <c r="A398" s="26" t="s">
        <v>1154</v>
      </c>
      <c r="B398" s="27" t="s">
        <v>1155</v>
      </c>
      <c r="C398" s="27">
        <v>20</v>
      </c>
      <c r="D398" s="28">
        <v>57394628</v>
      </c>
      <c r="E398" s="27" t="s">
        <v>424</v>
      </c>
      <c r="F398" s="27" t="s">
        <v>429</v>
      </c>
      <c r="G398" s="111">
        <v>51.74</v>
      </c>
      <c r="H398" s="111">
        <v>48.26</v>
      </c>
      <c r="I398" s="46" t="s">
        <v>1914</v>
      </c>
      <c r="J398" s="27" t="s">
        <v>437</v>
      </c>
      <c r="K398" s="27" t="s">
        <v>1177</v>
      </c>
      <c r="L398" s="27" t="s">
        <v>1179</v>
      </c>
      <c r="M398" s="27" t="s">
        <v>426</v>
      </c>
      <c r="N398" s="28">
        <v>74117</v>
      </c>
      <c r="O398" s="28">
        <v>823995</v>
      </c>
      <c r="P398" s="29">
        <v>0.99690937499999999</v>
      </c>
    </row>
    <row r="399" spans="1:16" ht="17.25">
      <c r="A399" s="26" t="s">
        <v>1154</v>
      </c>
      <c r="B399" s="27" t="s">
        <v>1156</v>
      </c>
      <c r="C399" s="27">
        <v>20</v>
      </c>
      <c r="D399" s="28">
        <v>57551099</v>
      </c>
      <c r="E399" s="27" t="s">
        <v>424</v>
      </c>
      <c r="F399" s="27" t="s">
        <v>442</v>
      </c>
      <c r="G399" s="27">
        <v>7.83</v>
      </c>
      <c r="H399" s="27">
        <v>7.83</v>
      </c>
      <c r="I399" s="46" t="s">
        <v>1907</v>
      </c>
      <c r="J399" s="27" t="s">
        <v>432</v>
      </c>
      <c r="K399" s="27" t="s">
        <v>1177</v>
      </c>
      <c r="L399" s="27" t="s">
        <v>1179</v>
      </c>
      <c r="M399" s="27" t="s">
        <v>444</v>
      </c>
      <c r="N399" s="28">
        <v>74115</v>
      </c>
      <c r="O399" s="28">
        <v>823995</v>
      </c>
      <c r="P399" s="29">
        <v>0.94049062500000002</v>
      </c>
    </row>
    <row r="400" spans="1:16" ht="17.25">
      <c r="A400" s="26" t="s">
        <v>1157</v>
      </c>
      <c r="B400" s="27" t="s">
        <v>1158</v>
      </c>
      <c r="C400" s="27">
        <v>20</v>
      </c>
      <c r="D400" s="28">
        <v>62450664</v>
      </c>
      <c r="E400" s="27" t="s">
        <v>423</v>
      </c>
      <c r="F400" s="27" t="s">
        <v>429</v>
      </c>
      <c r="G400" s="111">
        <v>62.97</v>
      </c>
      <c r="H400" s="111">
        <v>37.03</v>
      </c>
      <c r="I400" s="46" t="s">
        <v>1672</v>
      </c>
      <c r="J400" s="27" t="s">
        <v>455</v>
      </c>
      <c r="K400" s="27" t="s">
        <v>1178</v>
      </c>
      <c r="L400" s="27" t="s">
        <v>1179</v>
      </c>
      <c r="M400" s="27" t="s">
        <v>444</v>
      </c>
      <c r="N400" s="28">
        <v>50402</v>
      </c>
      <c r="O400" s="28">
        <v>523887</v>
      </c>
      <c r="P400" s="29">
        <v>0.96202857142857146</v>
      </c>
    </row>
    <row r="401" spans="1:16" ht="17.25">
      <c r="A401" s="26" t="s">
        <v>1159</v>
      </c>
      <c r="B401" s="27" t="s">
        <v>1160</v>
      </c>
      <c r="C401" s="27">
        <v>20</v>
      </c>
      <c r="D401" s="28">
        <v>62693175</v>
      </c>
      <c r="E401" s="27" t="s">
        <v>442</v>
      </c>
      <c r="F401" s="27" t="s">
        <v>424</v>
      </c>
      <c r="G401" s="111">
        <v>23.82</v>
      </c>
      <c r="H401" s="111">
        <v>23.82</v>
      </c>
      <c r="I401" s="46" t="s">
        <v>1659</v>
      </c>
      <c r="J401" s="27" t="s">
        <v>476</v>
      </c>
      <c r="K401" s="27" t="s">
        <v>1178</v>
      </c>
      <c r="L401" s="27" t="s">
        <v>1179</v>
      </c>
      <c r="M401" s="27" t="s">
        <v>426</v>
      </c>
      <c r="N401" s="28">
        <v>50402</v>
      </c>
      <c r="O401" s="28">
        <v>523888</v>
      </c>
      <c r="P401" s="29">
        <v>0.97289642857142855</v>
      </c>
    </row>
    <row r="402" spans="1:16" ht="17.25">
      <c r="A402" s="26" t="s">
        <v>1161</v>
      </c>
      <c r="B402" s="27" t="s">
        <v>1162</v>
      </c>
      <c r="C402" s="27">
        <v>22</v>
      </c>
      <c r="D402" s="28">
        <v>30609554</v>
      </c>
      <c r="E402" s="27" t="s">
        <v>424</v>
      </c>
      <c r="F402" s="27" t="s">
        <v>442</v>
      </c>
      <c r="G402" s="111">
        <v>91.36</v>
      </c>
      <c r="H402" s="27">
        <v>8.64</v>
      </c>
      <c r="I402" s="46" t="s">
        <v>1750</v>
      </c>
      <c r="J402" s="27" t="s">
        <v>517</v>
      </c>
      <c r="K402" s="27" t="s">
        <v>1177</v>
      </c>
      <c r="L402" s="27" t="s">
        <v>1180</v>
      </c>
      <c r="M402" s="27" t="s">
        <v>426</v>
      </c>
      <c r="N402" s="28">
        <v>74115</v>
      </c>
      <c r="O402" s="28">
        <v>823995</v>
      </c>
      <c r="P402" s="29">
        <v>0.98411875000000004</v>
      </c>
    </row>
    <row r="403" spans="1:16" ht="17.25">
      <c r="A403" s="26" t="s">
        <v>1163</v>
      </c>
      <c r="B403" s="27" t="s">
        <v>1164</v>
      </c>
      <c r="C403" s="27">
        <v>22</v>
      </c>
      <c r="D403" s="28">
        <v>32348841</v>
      </c>
      <c r="E403" s="27" t="s">
        <v>429</v>
      </c>
      <c r="F403" s="27" t="s">
        <v>423</v>
      </c>
      <c r="G403" s="111">
        <v>91.17</v>
      </c>
      <c r="H403" s="27">
        <v>8.83</v>
      </c>
      <c r="I403" s="46" t="s">
        <v>1645</v>
      </c>
      <c r="J403" s="27" t="s">
        <v>432</v>
      </c>
      <c r="K403" s="27" t="s">
        <v>1177</v>
      </c>
      <c r="L403" s="27" t="s">
        <v>1179</v>
      </c>
      <c r="M403" s="27" t="s">
        <v>426</v>
      </c>
      <c r="N403" s="28">
        <v>74117</v>
      </c>
      <c r="O403" s="28">
        <v>823997</v>
      </c>
      <c r="P403" s="29">
        <v>0.99465625000000002</v>
      </c>
    </row>
    <row r="404" spans="1:16" ht="17.25">
      <c r="A404" s="26" t="s">
        <v>1165</v>
      </c>
      <c r="B404" s="27" t="s">
        <v>1166</v>
      </c>
      <c r="C404" s="27">
        <v>22</v>
      </c>
      <c r="D404" s="28">
        <v>41489920</v>
      </c>
      <c r="E404" s="27" t="s">
        <v>442</v>
      </c>
      <c r="F404" s="27" t="s">
        <v>424</v>
      </c>
      <c r="G404" s="111">
        <v>71.67</v>
      </c>
      <c r="H404" s="111">
        <v>28.33</v>
      </c>
      <c r="I404" s="46" t="s">
        <v>1902</v>
      </c>
      <c r="J404" s="27" t="s">
        <v>452</v>
      </c>
      <c r="K404" s="27" t="s">
        <v>1177</v>
      </c>
      <c r="L404" s="27" t="s">
        <v>1179</v>
      </c>
      <c r="M404" s="27" t="s">
        <v>426</v>
      </c>
      <c r="N404" s="28">
        <v>74116</v>
      </c>
      <c r="O404" s="28">
        <v>823996</v>
      </c>
      <c r="P404" s="29">
        <v>0.99600312499999999</v>
      </c>
    </row>
    <row r="405" spans="1:16" ht="17.25">
      <c r="A405" s="26" t="s">
        <v>1167</v>
      </c>
      <c r="B405" s="27" t="s">
        <v>1168</v>
      </c>
      <c r="C405" s="27">
        <v>22</v>
      </c>
      <c r="D405" s="28">
        <v>44324730</v>
      </c>
      <c r="E405" s="27" t="s">
        <v>423</v>
      </c>
      <c r="F405" s="27" t="s">
        <v>429</v>
      </c>
      <c r="G405" s="111">
        <v>22.61</v>
      </c>
      <c r="H405" s="111">
        <v>22.61</v>
      </c>
      <c r="I405" s="46" t="s">
        <v>1915</v>
      </c>
      <c r="J405" s="27" t="s">
        <v>514</v>
      </c>
      <c r="K405" s="27" t="s">
        <v>1177</v>
      </c>
      <c r="L405" s="27" t="s">
        <v>1180</v>
      </c>
      <c r="M405" s="27" t="s">
        <v>426</v>
      </c>
      <c r="N405" s="28">
        <v>74116</v>
      </c>
      <c r="O405" s="28">
        <v>823996</v>
      </c>
      <c r="P405" s="29">
        <v>0.98158749999999995</v>
      </c>
    </row>
    <row r="406" spans="1:16" ht="17.25">
      <c r="A406" s="26" t="s">
        <v>1169</v>
      </c>
      <c r="B406" s="27" t="s">
        <v>1170</v>
      </c>
      <c r="C406" s="27">
        <v>22</v>
      </c>
      <c r="D406" s="28">
        <v>50356850</v>
      </c>
      <c r="E406" s="27" t="s">
        <v>429</v>
      </c>
      <c r="F406" s="27" t="s">
        <v>423</v>
      </c>
      <c r="G406" s="27">
        <v>27.5</v>
      </c>
      <c r="H406" s="27">
        <v>27.5</v>
      </c>
      <c r="I406" s="46" t="s">
        <v>1659</v>
      </c>
      <c r="J406" s="27" t="s">
        <v>455</v>
      </c>
      <c r="K406" s="27" t="s">
        <v>1177</v>
      </c>
      <c r="L406" s="27" t="s">
        <v>1180</v>
      </c>
      <c r="M406" s="27" t="s">
        <v>426</v>
      </c>
      <c r="N406" s="28">
        <v>74116</v>
      </c>
      <c r="O406" s="28">
        <v>823996</v>
      </c>
      <c r="P406" s="29">
        <v>0.84700312499999997</v>
      </c>
    </row>
    <row r="407" spans="1:16" ht="18" thickBot="1">
      <c r="A407" s="30" t="s">
        <v>1169</v>
      </c>
      <c r="B407" s="31" t="s">
        <v>1171</v>
      </c>
      <c r="C407" s="31">
        <v>22</v>
      </c>
      <c r="D407" s="32">
        <v>50604696</v>
      </c>
      <c r="E407" s="31" t="s">
        <v>424</v>
      </c>
      <c r="F407" s="31" t="s">
        <v>442</v>
      </c>
      <c r="G407" s="31">
        <v>5.12</v>
      </c>
      <c r="H407" s="31">
        <v>5.12</v>
      </c>
      <c r="I407" s="47" t="s">
        <v>1916</v>
      </c>
      <c r="J407" s="31" t="s">
        <v>592</v>
      </c>
      <c r="K407" s="31" t="s">
        <v>1177</v>
      </c>
      <c r="L407" s="31" t="s">
        <v>1180</v>
      </c>
      <c r="M407" s="31" t="s">
        <v>444</v>
      </c>
      <c r="N407" s="32">
        <v>74117</v>
      </c>
      <c r="O407" s="32">
        <v>823997</v>
      </c>
      <c r="P407" s="33">
        <v>0.96260937499999999</v>
      </c>
    </row>
    <row r="409" spans="1:16">
      <c r="A409" s="23" t="s">
        <v>2565</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410"/>
  <sheetViews>
    <sheetView zoomScale="80" zoomScaleNormal="80" workbookViewId="0"/>
  </sheetViews>
  <sheetFormatPr defaultColWidth="8.85546875" defaultRowHeight="15"/>
  <cols>
    <col min="1" max="1" width="13.7109375" customWidth="1"/>
    <col min="2" max="2" width="14.7109375" bestFit="1" customWidth="1"/>
    <col min="3" max="3" width="12.42578125" bestFit="1" customWidth="1"/>
    <col min="4" max="4" width="19.42578125" bestFit="1" customWidth="1"/>
    <col min="5" max="5" width="9.42578125" bestFit="1" customWidth="1"/>
    <col min="6" max="6" width="11" bestFit="1" customWidth="1"/>
    <col min="9" max="9" width="10.28515625" customWidth="1"/>
    <col min="10" max="10" width="10.7109375" customWidth="1"/>
    <col min="11" max="11" width="13.140625" bestFit="1" customWidth="1"/>
    <col min="12" max="12" width="14.28515625" customWidth="1"/>
    <col min="13" max="13" width="12" customWidth="1"/>
    <col min="14" max="14" width="11.42578125" customWidth="1"/>
    <col min="15" max="15" width="9.85546875" customWidth="1"/>
    <col min="16" max="16" width="14.28515625" bestFit="1" customWidth="1"/>
    <col min="17" max="17" width="20.7109375" bestFit="1" customWidth="1"/>
  </cols>
  <sheetData>
    <row r="1" spans="1:17" s="2" customFormat="1" ht="30.6" customHeight="1">
      <c r="A1" s="1" t="s">
        <v>2439</v>
      </c>
      <c r="B1" s="1"/>
      <c r="C1" s="1"/>
      <c r="D1" s="1"/>
      <c r="E1" s="1"/>
      <c r="F1" s="1"/>
      <c r="G1" s="1"/>
      <c r="H1" s="1"/>
      <c r="I1" s="44"/>
      <c r="J1" s="1"/>
      <c r="K1" s="1"/>
      <c r="L1" s="1"/>
      <c r="M1" s="1"/>
    </row>
    <row r="2" spans="1:17" ht="15.75" thickBot="1"/>
    <row r="3" spans="1:17" ht="33.200000000000003" customHeight="1">
      <c r="A3" s="281" t="s">
        <v>1172</v>
      </c>
      <c r="B3" s="282" t="s">
        <v>1234</v>
      </c>
      <c r="C3" s="282" t="s">
        <v>1184</v>
      </c>
      <c r="D3" s="282" t="s">
        <v>1183</v>
      </c>
      <c r="E3" s="282" t="s">
        <v>1173</v>
      </c>
      <c r="F3" s="282" t="s">
        <v>1174</v>
      </c>
      <c r="G3" s="282" t="s">
        <v>2441</v>
      </c>
      <c r="H3" s="282" t="s">
        <v>2442</v>
      </c>
      <c r="I3" s="288" t="s">
        <v>1333</v>
      </c>
      <c r="J3" s="288"/>
      <c r="K3" s="288"/>
      <c r="L3" s="288"/>
      <c r="M3" s="288" t="s">
        <v>2607</v>
      </c>
      <c r="N3" s="288"/>
      <c r="O3" s="288"/>
      <c r="P3" s="288"/>
      <c r="Q3" s="283" t="s">
        <v>1232</v>
      </c>
    </row>
    <row r="4" spans="1:17" ht="21.95" customHeight="1" thickBot="1">
      <c r="A4" s="286"/>
      <c r="B4" s="291"/>
      <c r="C4" s="291"/>
      <c r="D4" s="291"/>
      <c r="E4" s="291"/>
      <c r="F4" s="291"/>
      <c r="G4" s="291"/>
      <c r="H4" s="291"/>
      <c r="I4" s="58" t="s">
        <v>1185</v>
      </c>
      <c r="J4" s="58" t="s">
        <v>1186</v>
      </c>
      <c r="K4" s="58" t="s">
        <v>1189</v>
      </c>
      <c r="L4" s="58" t="s">
        <v>1175</v>
      </c>
      <c r="M4" s="58" t="s">
        <v>1185</v>
      </c>
      <c r="N4" s="58" t="s">
        <v>1186</v>
      </c>
      <c r="O4" s="58" t="s">
        <v>1189</v>
      </c>
      <c r="P4" s="58" t="s">
        <v>1175</v>
      </c>
      <c r="Q4" s="301"/>
    </row>
    <row r="5" spans="1:17" ht="16.5" thickBot="1">
      <c r="A5" s="38"/>
      <c r="B5" s="38"/>
      <c r="C5" s="38"/>
      <c r="D5" s="38"/>
      <c r="E5" s="38"/>
      <c r="F5" s="38"/>
      <c r="G5" s="38"/>
      <c r="H5" s="38"/>
      <c r="I5" s="38"/>
      <c r="J5" s="38"/>
      <c r="K5" s="38"/>
      <c r="L5" s="38"/>
      <c r="M5" s="38"/>
      <c r="N5" s="38"/>
      <c r="O5" s="38"/>
      <c r="P5" s="38"/>
    </row>
    <row r="6" spans="1:17" ht="17.25">
      <c r="A6" s="39" t="s">
        <v>421</v>
      </c>
      <c r="B6" s="40" t="s">
        <v>422</v>
      </c>
      <c r="C6" s="40">
        <v>1</v>
      </c>
      <c r="D6" s="41">
        <v>40035928</v>
      </c>
      <c r="E6" s="40" t="s">
        <v>423</v>
      </c>
      <c r="F6" s="40" t="s">
        <v>424</v>
      </c>
      <c r="G6" s="113">
        <v>20.04</v>
      </c>
      <c r="H6" s="113">
        <v>20.04</v>
      </c>
      <c r="I6" s="101">
        <v>50791</v>
      </c>
      <c r="J6" s="101">
        <v>526120</v>
      </c>
      <c r="K6" s="76" t="s">
        <v>1917</v>
      </c>
      <c r="L6" s="24" t="s">
        <v>425</v>
      </c>
      <c r="M6" s="101">
        <v>50401</v>
      </c>
      <c r="N6" s="101">
        <v>523887</v>
      </c>
      <c r="O6" s="76" t="s">
        <v>2079</v>
      </c>
      <c r="P6" s="25" t="s">
        <v>1586</v>
      </c>
      <c r="Q6" s="122">
        <v>4.7500866673966601E-2</v>
      </c>
    </row>
    <row r="7" spans="1:17" ht="17.25">
      <c r="A7" s="26" t="s">
        <v>427</v>
      </c>
      <c r="B7" s="27" t="s">
        <v>428</v>
      </c>
      <c r="C7" s="27">
        <v>1</v>
      </c>
      <c r="D7" s="28">
        <v>51256091</v>
      </c>
      <c r="E7" s="27" t="s">
        <v>429</v>
      </c>
      <c r="F7" s="27" t="s">
        <v>423</v>
      </c>
      <c r="G7" s="111">
        <v>88.11</v>
      </c>
      <c r="H7" s="111">
        <v>11.89</v>
      </c>
      <c r="I7" s="101">
        <v>50711</v>
      </c>
      <c r="J7" s="101">
        <v>521613</v>
      </c>
      <c r="K7" s="76" t="s">
        <v>1629</v>
      </c>
      <c r="L7" s="24" t="s">
        <v>432</v>
      </c>
      <c r="M7" s="101">
        <v>50322</v>
      </c>
      <c r="N7" s="101">
        <v>519380</v>
      </c>
      <c r="O7" s="76" t="s">
        <v>1809</v>
      </c>
      <c r="P7" s="25" t="s">
        <v>1583</v>
      </c>
      <c r="Q7" s="121">
        <v>0.121513133023709</v>
      </c>
    </row>
    <row r="8" spans="1:17" ht="17.25">
      <c r="A8" s="20" t="s">
        <v>1340</v>
      </c>
      <c r="B8" s="27" t="s">
        <v>431</v>
      </c>
      <c r="C8" s="27">
        <v>1</v>
      </c>
      <c r="D8" s="28">
        <v>62579891</v>
      </c>
      <c r="E8" s="27" t="s">
        <v>424</v>
      </c>
      <c r="F8" s="27" t="s">
        <v>423</v>
      </c>
      <c r="G8" s="111">
        <v>90.51</v>
      </c>
      <c r="H8" s="27">
        <v>9.49</v>
      </c>
      <c r="I8" s="101">
        <v>50791</v>
      </c>
      <c r="J8" s="101">
        <v>526121</v>
      </c>
      <c r="K8" s="76" t="s">
        <v>1666</v>
      </c>
      <c r="L8" s="24" t="s">
        <v>1583</v>
      </c>
      <c r="M8" s="101">
        <v>50402</v>
      </c>
      <c r="N8" s="101">
        <v>523888</v>
      </c>
      <c r="O8" s="116">
        <v>4.5890000000000002E-3</v>
      </c>
      <c r="P8" s="25" t="s">
        <v>1208</v>
      </c>
      <c r="Q8" s="102" t="s">
        <v>2206</v>
      </c>
    </row>
    <row r="9" spans="1:17" ht="17.25">
      <c r="A9" s="26" t="s">
        <v>433</v>
      </c>
      <c r="B9" s="27" t="s">
        <v>434</v>
      </c>
      <c r="C9" s="27">
        <v>1</v>
      </c>
      <c r="D9" s="28">
        <v>115144899</v>
      </c>
      <c r="E9" s="27" t="s">
        <v>429</v>
      </c>
      <c r="F9" s="27" t="s">
        <v>423</v>
      </c>
      <c r="G9" s="112">
        <v>0.02</v>
      </c>
      <c r="H9" s="112">
        <v>0.02</v>
      </c>
      <c r="I9" s="101">
        <v>26326</v>
      </c>
      <c r="J9" s="101">
        <v>457160</v>
      </c>
      <c r="K9" s="76" t="s">
        <v>1918</v>
      </c>
      <c r="L9" s="24" t="s">
        <v>2384</v>
      </c>
      <c r="M9" s="101">
        <v>26115</v>
      </c>
      <c r="N9" s="101">
        <v>455486</v>
      </c>
      <c r="O9" s="120" t="s">
        <v>1916</v>
      </c>
      <c r="P9" s="25" t="s">
        <v>2408</v>
      </c>
      <c r="Q9" s="121">
        <v>0.23774633269235501</v>
      </c>
    </row>
    <row r="10" spans="1:17" ht="17.25">
      <c r="A10" s="26" t="s">
        <v>435</v>
      </c>
      <c r="B10" s="27" t="s">
        <v>436</v>
      </c>
      <c r="C10" s="27">
        <v>1</v>
      </c>
      <c r="D10" s="28">
        <v>117532790</v>
      </c>
      <c r="E10" s="27" t="s">
        <v>429</v>
      </c>
      <c r="F10" s="27" t="s">
        <v>423</v>
      </c>
      <c r="G10" s="111">
        <v>58.38</v>
      </c>
      <c r="H10" s="111">
        <v>41.62</v>
      </c>
      <c r="I10" s="101">
        <v>50791</v>
      </c>
      <c r="J10" s="101">
        <v>526119</v>
      </c>
      <c r="K10" s="76" t="s">
        <v>1919</v>
      </c>
      <c r="L10" s="24" t="s">
        <v>500</v>
      </c>
      <c r="M10" s="101">
        <v>50402</v>
      </c>
      <c r="N10" s="101">
        <v>523888</v>
      </c>
      <c r="O10" s="120" t="s">
        <v>2080</v>
      </c>
      <c r="P10" s="25" t="s">
        <v>449</v>
      </c>
      <c r="Q10" s="121">
        <v>0.27551223713901501</v>
      </c>
    </row>
    <row r="11" spans="1:17" ht="17.25">
      <c r="A11" s="26" t="s">
        <v>438</v>
      </c>
      <c r="B11" s="27" t="s">
        <v>439</v>
      </c>
      <c r="C11" s="27">
        <v>1</v>
      </c>
      <c r="D11" s="28">
        <v>120526982</v>
      </c>
      <c r="E11" s="27" t="s">
        <v>423</v>
      </c>
      <c r="F11" s="27" t="s">
        <v>429</v>
      </c>
      <c r="G11" s="111">
        <v>10.89</v>
      </c>
      <c r="H11" s="111">
        <v>10.89</v>
      </c>
      <c r="I11" s="101">
        <v>50791</v>
      </c>
      <c r="J11" s="101">
        <v>526121</v>
      </c>
      <c r="K11" s="76" t="s">
        <v>1920</v>
      </c>
      <c r="L11" s="24" t="s">
        <v>1095</v>
      </c>
      <c r="M11" s="101">
        <v>50402</v>
      </c>
      <c r="N11" s="101">
        <v>523888</v>
      </c>
      <c r="O11" s="120" t="s">
        <v>2081</v>
      </c>
      <c r="P11" s="25" t="s">
        <v>2409</v>
      </c>
      <c r="Q11" s="121">
        <v>0.13075242056893999</v>
      </c>
    </row>
    <row r="12" spans="1:17" ht="17.25">
      <c r="A12" s="26" t="s">
        <v>440</v>
      </c>
      <c r="B12" s="27" t="s">
        <v>441</v>
      </c>
      <c r="C12" s="27">
        <v>1</v>
      </c>
      <c r="D12" s="28">
        <v>150786038</v>
      </c>
      <c r="E12" s="27" t="s">
        <v>442</v>
      </c>
      <c r="F12" s="27" t="s">
        <v>424</v>
      </c>
      <c r="G12" s="27">
        <v>1.45</v>
      </c>
      <c r="H12" s="27">
        <v>1.45</v>
      </c>
      <c r="I12" s="101">
        <v>50069</v>
      </c>
      <c r="J12" s="101">
        <v>523661</v>
      </c>
      <c r="K12" s="76" t="s">
        <v>1921</v>
      </c>
      <c r="L12" s="24" t="s">
        <v>1244</v>
      </c>
      <c r="M12" s="101">
        <v>49681</v>
      </c>
      <c r="N12" s="101">
        <v>521430</v>
      </c>
      <c r="O12" s="120" t="s">
        <v>1679</v>
      </c>
      <c r="P12" s="25" t="s">
        <v>1245</v>
      </c>
      <c r="Q12" s="121">
        <v>0.91900025249214701</v>
      </c>
    </row>
    <row r="13" spans="1:17" ht="17.25">
      <c r="A13" s="26" t="s">
        <v>440</v>
      </c>
      <c r="B13" s="27" t="s">
        <v>445</v>
      </c>
      <c r="C13" s="27">
        <v>1</v>
      </c>
      <c r="D13" s="28">
        <v>151017991</v>
      </c>
      <c r="E13" s="27" t="s">
        <v>423</v>
      </c>
      <c r="F13" s="27" t="s">
        <v>429</v>
      </c>
      <c r="G13" s="111">
        <v>98.67</v>
      </c>
      <c r="H13" s="27">
        <v>1.33</v>
      </c>
      <c r="I13" s="101">
        <v>50791</v>
      </c>
      <c r="J13" s="101">
        <v>526121</v>
      </c>
      <c r="K13" s="76" t="s">
        <v>1922</v>
      </c>
      <c r="L13" s="24" t="s">
        <v>2381</v>
      </c>
      <c r="M13" s="101">
        <v>50402</v>
      </c>
      <c r="N13" s="101">
        <v>523888</v>
      </c>
      <c r="O13" s="120" t="s">
        <v>1969</v>
      </c>
      <c r="P13" s="25" t="s">
        <v>2381</v>
      </c>
      <c r="Q13" s="121">
        <v>0.89763654639916302</v>
      </c>
    </row>
    <row r="14" spans="1:17" ht="17.25">
      <c r="A14" s="26" t="s">
        <v>447</v>
      </c>
      <c r="B14" s="27" t="s">
        <v>448</v>
      </c>
      <c r="C14" s="27">
        <v>1</v>
      </c>
      <c r="D14" s="28">
        <v>177889025</v>
      </c>
      <c r="E14" s="27" t="s">
        <v>429</v>
      </c>
      <c r="F14" s="27" t="s">
        <v>442</v>
      </c>
      <c r="G14" s="111">
        <v>19.809999999999999</v>
      </c>
      <c r="H14" s="111">
        <v>19.809999999999999</v>
      </c>
      <c r="I14" s="101">
        <v>50790</v>
      </c>
      <c r="J14" s="101">
        <v>526120</v>
      </c>
      <c r="K14" s="76" t="s">
        <v>1923</v>
      </c>
      <c r="L14" s="24" t="s">
        <v>476</v>
      </c>
      <c r="M14" s="101">
        <v>50401</v>
      </c>
      <c r="N14" s="101">
        <v>523887</v>
      </c>
      <c r="O14" s="115">
        <v>6.5960000000000005E-2</v>
      </c>
      <c r="P14" s="25" t="s">
        <v>2410</v>
      </c>
      <c r="Q14" s="102" t="s">
        <v>2207</v>
      </c>
    </row>
    <row r="15" spans="1:17" ht="17.25">
      <c r="A15" s="26" t="s">
        <v>450</v>
      </c>
      <c r="B15" s="27" t="s">
        <v>451</v>
      </c>
      <c r="C15" s="27">
        <v>1</v>
      </c>
      <c r="D15" s="28">
        <v>205114873</v>
      </c>
      <c r="E15" s="27" t="s">
        <v>424</v>
      </c>
      <c r="F15" s="27" t="s">
        <v>429</v>
      </c>
      <c r="G15" s="111">
        <v>44.17</v>
      </c>
      <c r="H15" s="111">
        <v>44.17</v>
      </c>
      <c r="I15" s="101">
        <v>50791</v>
      </c>
      <c r="J15" s="101">
        <v>526120</v>
      </c>
      <c r="K15" s="76" t="s">
        <v>1797</v>
      </c>
      <c r="L15" s="24" t="s">
        <v>455</v>
      </c>
      <c r="M15" s="101">
        <v>50402</v>
      </c>
      <c r="N15" s="101">
        <v>523887</v>
      </c>
      <c r="O15" s="76" t="s">
        <v>1949</v>
      </c>
      <c r="P15" s="25" t="s">
        <v>455</v>
      </c>
      <c r="Q15" s="142">
        <v>1</v>
      </c>
    </row>
    <row r="16" spans="1:17">
      <c r="A16" s="26" t="s">
        <v>453</v>
      </c>
      <c r="B16" s="27" t="s">
        <v>454</v>
      </c>
      <c r="C16" s="27">
        <v>1</v>
      </c>
      <c r="D16" s="28">
        <v>206593900</v>
      </c>
      <c r="E16" s="27" t="s">
        <v>429</v>
      </c>
      <c r="F16" s="27" t="s">
        <v>424</v>
      </c>
      <c r="G16" s="27">
        <v>49.4</v>
      </c>
      <c r="H16" s="27">
        <v>49.4</v>
      </c>
      <c r="I16" s="101">
        <v>50790</v>
      </c>
      <c r="J16" s="101">
        <v>526120</v>
      </c>
      <c r="K16" s="120">
        <v>7.0980000000000001E-5</v>
      </c>
      <c r="L16" s="24" t="s">
        <v>486</v>
      </c>
      <c r="M16" s="101">
        <v>50401</v>
      </c>
      <c r="N16" s="101">
        <v>523886</v>
      </c>
      <c r="O16" s="120">
        <v>6.334E-5</v>
      </c>
      <c r="P16" s="25" t="s">
        <v>588</v>
      </c>
      <c r="Q16" s="121">
        <v>0.76820939414692402</v>
      </c>
    </row>
    <row r="17" spans="1:17" ht="17.25">
      <c r="A17" s="26" t="s">
        <v>456</v>
      </c>
      <c r="B17" s="27" t="s">
        <v>457</v>
      </c>
      <c r="C17" s="27">
        <v>1</v>
      </c>
      <c r="D17" s="28">
        <v>214150821</v>
      </c>
      <c r="E17" s="27" t="s">
        <v>429</v>
      </c>
      <c r="F17" s="27" t="s">
        <v>424</v>
      </c>
      <c r="G17" s="27">
        <v>3.48</v>
      </c>
      <c r="H17" s="27">
        <v>3.48</v>
      </c>
      <c r="I17" s="101">
        <v>50791</v>
      </c>
      <c r="J17" s="101">
        <v>526121</v>
      </c>
      <c r="K17" s="76" t="s">
        <v>1924</v>
      </c>
      <c r="L17" s="24" t="s">
        <v>1246</v>
      </c>
      <c r="M17" s="101">
        <v>50402</v>
      </c>
      <c r="N17" s="101">
        <v>523888</v>
      </c>
      <c r="O17" s="76" t="s">
        <v>2082</v>
      </c>
      <c r="P17" s="25" t="s">
        <v>1247</v>
      </c>
      <c r="Q17" s="121">
        <v>0.16676583068957601</v>
      </c>
    </row>
    <row r="18" spans="1:17" ht="17.25">
      <c r="A18" s="26" t="s">
        <v>456</v>
      </c>
      <c r="B18" s="27" t="s">
        <v>459</v>
      </c>
      <c r="C18" s="27">
        <v>1</v>
      </c>
      <c r="D18" s="28">
        <v>214159256</v>
      </c>
      <c r="E18" s="27" t="s">
        <v>429</v>
      </c>
      <c r="F18" s="27" t="s">
        <v>423</v>
      </c>
      <c r="G18" s="111">
        <v>55.55</v>
      </c>
      <c r="H18" s="111">
        <v>44.45</v>
      </c>
      <c r="I18" s="101">
        <v>50791</v>
      </c>
      <c r="J18" s="101">
        <v>526121</v>
      </c>
      <c r="K18" s="76" t="s">
        <v>1925</v>
      </c>
      <c r="L18" s="24" t="s">
        <v>722</v>
      </c>
      <c r="M18" s="101">
        <v>50402</v>
      </c>
      <c r="N18" s="101">
        <v>523888</v>
      </c>
      <c r="O18" s="76" t="s">
        <v>1668</v>
      </c>
      <c r="P18" s="25" t="s">
        <v>722</v>
      </c>
      <c r="Q18" s="121">
        <v>0.61161592336736503</v>
      </c>
    </row>
    <row r="19" spans="1:17">
      <c r="A19" s="26" t="s">
        <v>456</v>
      </c>
      <c r="B19" s="27" t="s">
        <v>461</v>
      </c>
      <c r="C19" s="27">
        <v>1</v>
      </c>
      <c r="D19" s="28">
        <v>214175531</v>
      </c>
      <c r="E19" s="27" t="s">
        <v>424</v>
      </c>
      <c r="F19" s="27" t="s">
        <v>423</v>
      </c>
      <c r="G19" s="27">
        <v>2.25</v>
      </c>
      <c r="H19" s="27">
        <v>2.25</v>
      </c>
      <c r="I19" s="101">
        <v>50790</v>
      </c>
      <c r="J19" s="101">
        <v>526121</v>
      </c>
      <c r="K19" s="115">
        <v>1.068E-2</v>
      </c>
      <c r="L19" s="24" t="s">
        <v>1207</v>
      </c>
      <c r="M19" s="101">
        <v>50402</v>
      </c>
      <c r="N19" s="101">
        <v>523888</v>
      </c>
      <c r="O19" s="116">
        <v>9.4090000000000007E-3</v>
      </c>
      <c r="P19" s="25" t="s">
        <v>1248</v>
      </c>
      <c r="Q19" s="121">
        <v>0.79727671585981197</v>
      </c>
    </row>
    <row r="20" spans="1:17">
      <c r="A20" s="26" t="s">
        <v>463</v>
      </c>
      <c r="B20" s="27" t="s">
        <v>464</v>
      </c>
      <c r="C20" s="27">
        <v>1</v>
      </c>
      <c r="D20" s="28">
        <v>219584164</v>
      </c>
      <c r="E20" s="27" t="s">
        <v>429</v>
      </c>
      <c r="F20" s="27" t="s">
        <v>423</v>
      </c>
      <c r="G20" s="109">
        <v>0.13</v>
      </c>
      <c r="H20" s="109">
        <v>0.13</v>
      </c>
      <c r="I20" s="101">
        <v>26999</v>
      </c>
      <c r="J20" s="101">
        <v>463806</v>
      </c>
      <c r="K20" s="117">
        <v>6.7219999999999997E-4</v>
      </c>
      <c r="L20" s="24" t="s">
        <v>2382</v>
      </c>
      <c r="M20" s="101">
        <v>26788</v>
      </c>
      <c r="N20" s="101">
        <v>462132</v>
      </c>
      <c r="O20" s="116">
        <v>1.7830000000000001E-3</v>
      </c>
      <c r="P20" s="25" t="s">
        <v>1249</v>
      </c>
      <c r="Q20" s="121">
        <v>0.53019639068024504</v>
      </c>
    </row>
    <row r="21" spans="1:17" ht="17.25">
      <c r="A21" s="26" t="s">
        <v>463</v>
      </c>
      <c r="B21" s="27" t="s">
        <v>465</v>
      </c>
      <c r="C21" s="27">
        <v>1</v>
      </c>
      <c r="D21" s="28">
        <v>219748818</v>
      </c>
      <c r="E21" s="27" t="s">
        <v>429</v>
      </c>
      <c r="F21" s="27" t="s">
        <v>424</v>
      </c>
      <c r="G21" s="111">
        <v>70.55</v>
      </c>
      <c r="H21" s="111">
        <v>29.45</v>
      </c>
      <c r="I21" s="101">
        <v>50791</v>
      </c>
      <c r="J21" s="101">
        <v>526121</v>
      </c>
      <c r="K21" s="76" t="s">
        <v>1766</v>
      </c>
      <c r="L21" s="24" t="s">
        <v>449</v>
      </c>
      <c r="M21" s="101">
        <v>50402</v>
      </c>
      <c r="N21" s="101">
        <v>523888</v>
      </c>
      <c r="O21" s="76" t="s">
        <v>2083</v>
      </c>
      <c r="P21" s="25" t="s">
        <v>595</v>
      </c>
      <c r="Q21" s="123">
        <v>2.4475004816717398E-3</v>
      </c>
    </row>
    <row r="22" spans="1:17" ht="17.25">
      <c r="A22" s="26" t="s">
        <v>467</v>
      </c>
      <c r="B22" s="27" t="s">
        <v>468</v>
      </c>
      <c r="C22" s="27">
        <v>1</v>
      </c>
      <c r="D22" s="28">
        <v>229672955</v>
      </c>
      <c r="E22" s="27" t="s">
        <v>424</v>
      </c>
      <c r="F22" s="27" t="s">
        <v>442</v>
      </c>
      <c r="G22" s="111">
        <v>36.049999999999997</v>
      </c>
      <c r="H22" s="111">
        <v>36.049999999999997</v>
      </c>
      <c r="I22" s="101">
        <v>50789</v>
      </c>
      <c r="J22" s="101">
        <v>526120</v>
      </c>
      <c r="K22" s="76" t="s">
        <v>1836</v>
      </c>
      <c r="L22" s="24" t="s">
        <v>449</v>
      </c>
      <c r="M22" s="101">
        <v>50400</v>
      </c>
      <c r="N22" s="101">
        <v>523887</v>
      </c>
      <c r="O22" s="76" t="s">
        <v>2084</v>
      </c>
      <c r="P22" s="25" t="s">
        <v>449</v>
      </c>
      <c r="Q22" s="121">
        <v>0.64773239840576002</v>
      </c>
    </row>
    <row r="23" spans="1:17" ht="17.25">
      <c r="A23" s="26" t="s">
        <v>469</v>
      </c>
      <c r="B23" s="27" t="s">
        <v>470</v>
      </c>
      <c r="C23" s="27">
        <v>1</v>
      </c>
      <c r="D23" s="28">
        <v>235690800</v>
      </c>
      <c r="E23" s="27" t="s">
        <v>424</v>
      </c>
      <c r="F23" s="27" t="s">
        <v>442</v>
      </c>
      <c r="G23" s="111">
        <v>63.22</v>
      </c>
      <c r="H23" s="111">
        <v>36.78</v>
      </c>
      <c r="I23" s="101">
        <v>50791</v>
      </c>
      <c r="J23" s="101">
        <v>526119</v>
      </c>
      <c r="K23" s="76" t="s">
        <v>1926</v>
      </c>
      <c r="L23" s="24" t="s">
        <v>471</v>
      </c>
      <c r="M23" s="101">
        <v>50401</v>
      </c>
      <c r="N23" s="101">
        <v>523887</v>
      </c>
      <c r="O23" s="76" t="s">
        <v>1787</v>
      </c>
      <c r="P23" s="25" t="s">
        <v>455</v>
      </c>
      <c r="Q23" s="121">
        <v>0.20063262833641601</v>
      </c>
    </row>
    <row r="24" spans="1:17" ht="17.25">
      <c r="A24" s="26" t="s">
        <v>472</v>
      </c>
      <c r="B24" s="27" t="s">
        <v>473</v>
      </c>
      <c r="C24" s="27">
        <v>2</v>
      </c>
      <c r="D24" s="28">
        <v>422144</v>
      </c>
      <c r="E24" s="27" t="s">
        <v>423</v>
      </c>
      <c r="F24" s="27" t="s">
        <v>429</v>
      </c>
      <c r="G24" s="111">
        <v>95.36</v>
      </c>
      <c r="H24" s="27">
        <v>4.6399999999999997</v>
      </c>
      <c r="I24" s="101">
        <v>50791</v>
      </c>
      <c r="J24" s="101">
        <v>526121</v>
      </c>
      <c r="K24" s="76" t="s">
        <v>1712</v>
      </c>
      <c r="L24" s="24" t="s">
        <v>1250</v>
      </c>
      <c r="M24" s="101">
        <v>50402</v>
      </c>
      <c r="N24" s="101">
        <v>523888</v>
      </c>
      <c r="O24" s="114">
        <v>0.1147</v>
      </c>
      <c r="P24" s="25" t="s">
        <v>1251</v>
      </c>
      <c r="Q24" s="102" t="s">
        <v>2208</v>
      </c>
    </row>
    <row r="25" spans="1:17" ht="17.25">
      <c r="A25" s="26" t="s">
        <v>472</v>
      </c>
      <c r="B25" s="27" t="s">
        <v>475</v>
      </c>
      <c r="C25" s="27">
        <v>2</v>
      </c>
      <c r="D25" s="28">
        <v>653575</v>
      </c>
      <c r="E25" s="27" t="s">
        <v>429</v>
      </c>
      <c r="F25" s="27" t="s">
        <v>423</v>
      </c>
      <c r="G25" s="111">
        <v>82.91</v>
      </c>
      <c r="H25" s="111">
        <v>17.09</v>
      </c>
      <c r="I25" s="101">
        <v>50791</v>
      </c>
      <c r="J25" s="101">
        <v>526120</v>
      </c>
      <c r="K25" s="76" t="s">
        <v>1799</v>
      </c>
      <c r="L25" s="24" t="s">
        <v>476</v>
      </c>
      <c r="M25" s="101">
        <v>50402</v>
      </c>
      <c r="N25" s="101">
        <v>523888</v>
      </c>
      <c r="O25" s="114">
        <v>0.31240000000000001</v>
      </c>
      <c r="P25" s="25" t="s">
        <v>1217</v>
      </c>
      <c r="Q25" s="143" t="s">
        <v>2209</v>
      </c>
    </row>
    <row r="26" spans="1:17" ht="17.25">
      <c r="A26" s="26" t="s">
        <v>477</v>
      </c>
      <c r="B26" s="27" t="s">
        <v>478</v>
      </c>
      <c r="C26" s="27">
        <v>2</v>
      </c>
      <c r="D26" s="28">
        <v>16574669</v>
      </c>
      <c r="E26" s="27" t="s">
        <v>442</v>
      </c>
      <c r="F26" s="27" t="s">
        <v>424</v>
      </c>
      <c r="G26" s="27">
        <v>86.3</v>
      </c>
      <c r="H26" s="27">
        <v>13.7</v>
      </c>
      <c r="I26" s="101">
        <v>50789</v>
      </c>
      <c r="J26" s="101">
        <v>526119</v>
      </c>
      <c r="K26" s="76" t="s">
        <v>1927</v>
      </c>
      <c r="L26" s="24" t="s">
        <v>615</v>
      </c>
      <c r="M26" s="101">
        <v>50400</v>
      </c>
      <c r="N26" s="101">
        <v>523886</v>
      </c>
      <c r="O26" s="76" t="s">
        <v>1784</v>
      </c>
      <c r="P26" s="25" t="s">
        <v>615</v>
      </c>
      <c r="Q26" s="121">
        <v>0.87096133046651003</v>
      </c>
    </row>
    <row r="27" spans="1:17" ht="17.25">
      <c r="A27" s="26" t="s">
        <v>479</v>
      </c>
      <c r="B27" s="27" t="s">
        <v>480</v>
      </c>
      <c r="C27" s="27">
        <v>2</v>
      </c>
      <c r="D27" s="28">
        <v>25643221</v>
      </c>
      <c r="E27" s="27" t="s">
        <v>424</v>
      </c>
      <c r="F27" s="27" t="s">
        <v>423</v>
      </c>
      <c r="G27" s="111">
        <v>73.14</v>
      </c>
      <c r="H27" s="111">
        <v>26.86</v>
      </c>
      <c r="I27" s="101">
        <v>50791</v>
      </c>
      <c r="J27" s="101">
        <v>526121</v>
      </c>
      <c r="K27" s="76" t="s">
        <v>1754</v>
      </c>
      <c r="L27" s="24" t="s">
        <v>471</v>
      </c>
      <c r="M27" s="101">
        <v>50401</v>
      </c>
      <c r="N27" s="101">
        <v>523888</v>
      </c>
      <c r="O27" s="76" t="s">
        <v>2085</v>
      </c>
      <c r="P27" s="25" t="s">
        <v>508</v>
      </c>
      <c r="Q27" s="142">
        <v>0.97874751211440303</v>
      </c>
    </row>
    <row r="28" spans="1:17" ht="17.25">
      <c r="A28" s="26" t="s">
        <v>481</v>
      </c>
      <c r="B28" s="27" t="s">
        <v>482</v>
      </c>
      <c r="C28" s="27">
        <v>2</v>
      </c>
      <c r="D28" s="28">
        <v>27730940</v>
      </c>
      <c r="E28" s="27" t="s">
        <v>429</v>
      </c>
      <c r="F28" s="27" t="s">
        <v>423</v>
      </c>
      <c r="G28" s="111">
        <v>60.69</v>
      </c>
      <c r="H28" s="111">
        <v>39.31</v>
      </c>
      <c r="I28" s="101">
        <v>50791</v>
      </c>
      <c r="J28" s="101">
        <v>526121</v>
      </c>
      <c r="K28" s="76" t="s">
        <v>1928</v>
      </c>
      <c r="L28" s="24" t="s">
        <v>937</v>
      </c>
      <c r="M28" s="101">
        <v>50402</v>
      </c>
      <c r="N28" s="101">
        <v>523888</v>
      </c>
      <c r="O28" s="76" t="s">
        <v>2086</v>
      </c>
      <c r="P28" s="25" t="s">
        <v>430</v>
      </c>
      <c r="Q28" s="122">
        <v>1.1258418681521699E-2</v>
      </c>
    </row>
    <row r="29" spans="1:17">
      <c r="A29" s="26" t="s">
        <v>484</v>
      </c>
      <c r="B29" s="27" t="s">
        <v>485</v>
      </c>
      <c r="C29" s="27">
        <v>2</v>
      </c>
      <c r="D29" s="28">
        <v>43207872</v>
      </c>
      <c r="E29" s="27" t="s">
        <v>424</v>
      </c>
      <c r="F29" s="27" t="s">
        <v>423</v>
      </c>
      <c r="G29" s="111">
        <v>42.16</v>
      </c>
      <c r="H29" s="111">
        <v>42.16</v>
      </c>
      <c r="I29" s="101">
        <v>50790</v>
      </c>
      <c r="J29" s="101">
        <v>526119</v>
      </c>
      <c r="K29" s="116">
        <v>8.7510000000000001E-3</v>
      </c>
      <c r="L29" s="24" t="s">
        <v>2383</v>
      </c>
      <c r="M29" s="101">
        <v>50401</v>
      </c>
      <c r="N29" s="101">
        <v>523886</v>
      </c>
      <c r="O29" s="117">
        <v>7.9290000000000003E-4</v>
      </c>
      <c r="P29" s="25" t="s">
        <v>1214</v>
      </c>
      <c r="Q29" s="122">
        <v>7.2212014149956205E-2</v>
      </c>
    </row>
    <row r="30" spans="1:17" ht="17.25">
      <c r="A30" s="26" t="s">
        <v>484</v>
      </c>
      <c r="B30" s="27" t="s">
        <v>487</v>
      </c>
      <c r="C30" s="27">
        <v>2</v>
      </c>
      <c r="D30" s="28">
        <v>43430440</v>
      </c>
      <c r="E30" s="27" t="s">
        <v>442</v>
      </c>
      <c r="F30" s="27" t="s">
        <v>424</v>
      </c>
      <c r="G30" s="111">
        <v>50.07</v>
      </c>
      <c r="H30" s="111">
        <v>49.93</v>
      </c>
      <c r="I30" s="101">
        <v>50790</v>
      </c>
      <c r="J30" s="101">
        <v>526119</v>
      </c>
      <c r="K30" s="76" t="s">
        <v>1652</v>
      </c>
      <c r="L30" s="24" t="s">
        <v>471</v>
      </c>
      <c r="M30" s="101">
        <v>50401</v>
      </c>
      <c r="N30" s="101">
        <v>523886</v>
      </c>
      <c r="O30" s="76" t="s">
        <v>2087</v>
      </c>
      <c r="P30" s="25" t="s">
        <v>449</v>
      </c>
      <c r="Q30" s="123">
        <v>8.5775700398179801E-3</v>
      </c>
    </row>
    <row r="31" spans="1:17" ht="17.25">
      <c r="A31" s="26" t="s">
        <v>484</v>
      </c>
      <c r="B31" s="27" t="s">
        <v>488</v>
      </c>
      <c r="C31" s="27">
        <v>2</v>
      </c>
      <c r="D31" s="28">
        <v>43698028</v>
      </c>
      <c r="E31" s="27" t="s">
        <v>442</v>
      </c>
      <c r="F31" s="27" t="s">
        <v>423</v>
      </c>
      <c r="G31" s="111">
        <v>90.43</v>
      </c>
      <c r="H31" s="27">
        <v>9.57</v>
      </c>
      <c r="I31" s="101">
        <v>50790</v>
      </c>
      <c r="J31" s="101">
        <v>526121</v>
      </c>
      <c r="K31" s="76" t="s">
        <v>1929</v>
      </c>
      <c r="L31" s="24" t="s">
        <v>1252</v>
      </c>
      <c r="M31" s="101">
        <v>50400</v>
      </c>
      <c r="N31" s="101">
        <v>523888</v>
      </c>
      <c r="O31" s="76" t="s">
        <v>2088</v>
      </c>
      <c r="P31" s="25" t="s">
        <v>1215</v>
      </c>
      <c r="Q31" s="121">
        <v>0.25588866778706099</v>
      </c>
    </row>
    <row r="32" spans="1:17" ht="17.25">
      <c r="A32" s="26" t="s">
        <v>490</v>
      </c>
      <c r="B32" s="27" t="s">
        <v>491</v>
      </c>
      <c r="C32" s="27">
        <v>2</v>
      </c>
      <c r="D32" s="28">
        <v>58981064</v>
      </c>
      <c r="E32" s="27" t="s">
        <v>423</v>
      </c>
      <c r="F32" s="27" t="s">
        <v>424</v>
      </c>
      <c r="G32" s="111">
        <v>61.03</v>
      </c>
      <c r="H32" s="111">
        <v>38.97</v>
      </c>
      <c r="I32" s="101">
        <v>50790</v>
      </c>
      <c r="J32" s="101">
        <v>526120</v>
      </c>
      <c r="K32" s="76" t="s">
        <v>1748</v>
      </c>
      <c r="L32" s="24" t="s">
        <v>500</v>
      </c>
      <c r="M32" s="101">
        <v>50400</v>
      </c>
      <c r="N32" s="101">
        <v>523887</v>
      </c>
      <c r="O32" s="117">
        <v>2.375E-4</v>
      </c>
      <c r="P32" s="25" t="s">
        <v>1214</v>
      </c>
      <c r="Q32" s="102" t="s">
        <v>2210</v>
      </c>
    </row>
    <row r="33" spans="1:17" ht="17.25">
      <c r="A33" s="26" t="s">
        <v>490</v>
      </c>
      <c r="B33" s="27" t="s">
        <v>492</v>
      </c>
      <c r="C33" s="27">
        <v>2</v>
      </c>
      <c r="D33" s="28">
        <v>59307725</v>
      </c>
      <c r="E33" s="27" t="s">
        <v>424</v>
      </c>
      <c r="F33" s="27" t="s">
        <v>442</v>
      </c>
      <c r="G33" s="27">
        <v>39.200000000000003</v>
      </c>
      <c r="H33" s="27">
        <v>39.200000000000003</v>
      </c>
      <c r="I33" s="101">
        <v>50790</v>
      </c>
      <c r="J33" s="101">
        <v>526120</v>
      </c>
      <c r="K33" s="76" t="s">
        <v>1930</v>
      </c>
      <c r="L33" s="24" t="s">
        <v>455</v>
      </c>
      <c r="M33" s="101">
        <v>50400</v>
      </c>
      <c r="N33" s="101">
        <v>523887</v>
      </c>
      <c r="O33" s="116">
        <v>2.8189999999999999E-3</v>
      </c>
      <c r="P33" s="25" t="s">
        <v>1201</v>
      </c>
      <c r="Q33" s="125">
        <v>1.47524151951662E-5</v>
      </c>
    </row>
    <row r="34" spans="1:17" ht="17.25">
      <c r="A34" s="26" t="s">
        <v>493</v>
      </c>
      <c r="B34" s="27" t="s">
        <v>494</v>
      </c>
      <c r="C34" s="27">
        <v>2</v>
      </c>
      <c r="D34" s="28">
        <v>60583665</v>
      </c>
      <c r="E34" s="27" t="s">
        <v>442</v>
      </c>
      <c r="F34" s="27" t="s">
        <v>424</v>
      </c>
      <c r="G34" s="111">
        <v>45.99</v>
      </c>
      <c r="H34" s="111">
        <v>45.99</v>
      </c>
      <c r="I34" s="101">
        <v>50790</v>
      </c>
      <c r="J34" s="101">
        <v>526120</v>
      </c>
      <c r="K34" s="76" t="s">
        <v>1931</v>
      </c>
      <c r="L34" s="24" t="s">
        <v>466</v>
      </c>
      <c r="M34" s="101">
        <v>50400</v>
      </c>
      <c r="N34" s="101">
        <v>523888</v>
      </c>
      <c r="O34" s="76" t="s">
        <v>2089</v>
      </c>
      <c r="P34" s="25" t="s">
        <v>595</v>
      </c>
      <c r="Q34" s="121">
        <v>0.55025748401025198</v>
      </c>
    </row>
    <row r="35" spans="1:17" ht="17.25">
      <c r="A35" s="26" t="s">
        <v>496</v>
      </c>
      <c r="B35" s="27" t="s">
        <v>497</v>
      </c>
      <c r="C35" s="27">
        <v>2</v>
      </c>
      <c r="D35" s="28">
        <v>65287896</v>
      </c>
      <c r="E35" s="27" t="s">
        <v>442</v>
      </c>
      <c r="F35" s="27" t="s">
        <v>424</v>
      </c>
      <c r="G35" s="111">
        <v>63.43</v>
      </c>
      <c r="H35" s="111">
        <v>36.57</v>
      </c>
      <c r="I35" s="101">
        <v>50791</v>
      </c>
      <c r="J35" s="101">
        <v>526121</v>
      </c>
      <c r="K35" s="76" t="s">
        <v>1932</v>
      </c>
      <c r="L35" s="24" t="s">
        <v>449</v>
      </c>
      <c r="M35" s="101">
        <v>50402</v>
      </c>
      <c r="N35" s="101">
        <v>523888</v>
      </c>
      <c r="O35" s="76" t="s">
        <v>1836</v>
      </c>
      <c r="P35" s="25" t="s">
        <v>449</v>
      </c>
      <c r="Q35" s="121">
        <v>0.83866860001411903</v>
      </c>
    </row>
    <row r="36" spans="1:17">
      <c r="A36" s="26" t="s">
        <v>496</v>
      </c>
      <c r="B36" s="27" t="s">
        <v>498</v>
      </c>
      <c r="C36" s="27">
        <v>2</v>
      </c>
      <c r="D36" s="28">
        <v>65355270</v>
      </c>
      <c r="E36" s="27" t="s">
        <v>424</v>
      </c>
      <c r="F36" s="27" t="s">
        <v>442</v>
      </c>
      <c r="G36" s="111">
        <v>30.38</v>
      </c>
      <c r="H36" s="111">
        <v>30.38</v>
      </c>
      <c r="I36" s="101">
        <v>50790</v>
      </c>
      <c r="J36" s="101">
        <v>526120</v>
      </c>
      <c r="K36" s="117">
        <v>1.019E-4</v>
      </c>
      <c r="L36" s="24" t="s">
        <v>588</v>
      </c>
      <c r="M36" s="101">
        <v>50401</v>
      </c>
      <c r="N36" s="101">
        <v>523887</v>
      </c>
      <c r="O36" s="120">
        <v>5.1350000000000001E-5</v>
      </c>
      <c r="P36" s="25" t="s">
        <v>588</v>
      </c>
      <c r="Q36" s="121">
        <v>0.56168420085610504</v>
      </c>
    </row>
    <row r="37" spans="1:17" ht="17.25">
      <c r="A37" s="26" t="s">
        <v>496</v>
      </c>
      <c r="B37" s="27" t="s">
        <v>499</v>
      </c>
      <c r="C37" s="27">
        <v>2</v>
      </c>
      <c r="D37" s="28">
        <v>65655012</v>
      </c>
      <c r="E37" s="27" t="s">
        <v>429</v>
      </c>
      <c r="F37" s="27" t="s">
        <v>424</v>
      </c>
      <c r="G37" s="111">
        <v>59.79</v>
      </c>
      <c r="H37" s="111">
        <v>40.21</v>
      </c>
      <c r="I37" s="101">
        <v>50791</v>
      </c>
      <c r="J37" s="101">
        <v>526121</v>
      </c>
      <c r="K37" s="76" t="s">
        <v>1933</v>
      </c>
      <c r="L37" s="24" t="s">
        <v>514</v>
      </c>
      <c r="M37" s="101">
        <v>50401</v>
      </c>
      <c r="N37" s="101">
        <v>523888</v>
      </c>
      <c r="O37" s="76" t="s">
        <v>2090</v>
      </c>
      <c r="P37" s="25" t="s">
        <v>449</v>
      </c>
      <c r="Q37" s="121">
        <v>0.79081988151789195</v>
      </c>
    </row>
    <row r="38" spans="1:17" ht="17.25">
      <c r="A38" s="26" t="s">
        <v>501</v>
      </c>
      <c r="B38" s="27" t="s">
        <v>502</v>
      </c>
      <c r="C38" s="27">
        <v>2</v>
      </c>
      <c r="D38" s="28">
        <v>96913918</v>
      </c>
      <c r="E38" s="27" t="s">
        <v>423</v>
      </c>
      <c r="F38" s="27" t="s">
        <v>424</v>
      </c>
      <c r="G38" s="109">
        <v>0.48</v>
      </c>
      <c r="H38" s="109">
        <v>0.48</v>
      </c>
      <c r="I38" s="101">
        <v>35029</v>
      </c>
      <c r="J38" s="101">
        <v>479149</v>
      </c>
      <c r="K38" s="76" t="s">
        <v>1922</v>
      </c>
      <c r="L38" s="24" t="s">
        <v>1253</v>
      </c>
      <c r="M38" s="101">
        <v>34775</v>
      </c>
      <c r="N38" s="101">
        <v>477429</v>
      </c>
      <c r="O38" s="76" t="s">
        <v>1636</v>
      </c>
      <c r="P38" s="25" t="s">
        <v>503</v>
      </c>
      <c r="Q38" s="121">
        <v>0.13678652839986799</v>
      </c>
    </row>
    <row r="39" spans="1:17" ht="17.25">
      <c r="A39" s="26" t="s">
        <v>504</v>
      </c>
      <c r="B39" s="27" t="s">
        <v>505</v>
      </c>
      <c r="C39" s="27">
        <v>2</v>
      </c>
      <c r="D39" s="28">
        <v>118071061</v>
      </c>
      <c r="E39" s="27" t="s">
        <v>424</v>
      </c>
      <c r="F39" s="27" t="s">
        <v>442</v>
      </c>
      <c r="G39" s="112">
        <v>0.06</v>
      </c>
      <c r="H39" s="112">
        <v>0.06</v>
      </c>
      <c r="I39" s="101">
        <v>26326</v>
      </c>
      <c r="J39" s="101">
        <v>457160</v>
      </c>
      <c r="K39" s="76" t="s">
        <v>1926</v>
      </c>
      <c r="L39" s="24" t="s">
        <v>2385</v>
      </c>
      <c r="M39" s="101">
        <v>26115</v>
      </c>
      <c r="N39" s="101">
        <v>455486</v>
      </c>
      <c r="O39" s="76" t="s">
        <v>2091</v>
      </c>
      <c r="P39" s="25" t="s">
        <v>1254</v>
      </c>
      <c r="Q39" s="121">
        <v>0.74184944475908499</v>
      </c>
    </row>
    <row r="40" spans="1:17" ht="17.25">
      <c r="A40" s="26" t="s">
        <v>506</v>
      </c>
      <c r="B40" s="27" t="s">
        <v>507</v>
      </c>
      <c r="C40" s="27">
        <v>2</v>
      </c>
      <c r="D40" s="28">
        <v>121318166</v>
      </c>
      <c r="E40" s="27" t="s">
        <v>429</v>
      </c>
      <c r="F40" s="27" t="s">
        <v>424</v>
      </c>
      <c r="G40" s="111">
        <v>84.94</v>
      </c>
      <c r="H40" s="111">
        <v>15.06</v>
      </c>
      <c r="I40" s="101">
        <v>50791</v>
      </c>
      <c r="J40" s="101">
        <v>526121</v>
      </c>
      <c r="K40" s="76" t="s">
        <v>1779</v>
      </c>
      <c r="L40" s="24" t="s">
        <v>476</v>
      </c>
      <c r="M40" s="101">
        <v>50402</v>
      </c>
      <c r="N40" s="101">
        <v>523888</v>
      </c>
      <c r="O40" s="76" t="s">
        <v>1606</v>
      </c>
      <c r="P40" s="25" t="s">
        <v>430</v>
      </c>
      <c r="Q40" s="121">
        <v>0.22362361833783401</v>
      </c>
    </row>
    <row r="41" spans="1:17" ht="17.25">
      <c r="A41" s="26" t="s">
        <v>506</v>
      </c>
      <c r="B41" s="27" t="s">
        <v>509</v>
      </c>
      <c r="C41" s="27">
        <v>2</v>
      </c>
      <c r="D41" s="28">
        <v>121347612</v>
      </c>
      <c r="E41" s="27" t="s">
        <v>424</v>
      </c>
      <c r="F41" s="27" t="s">
        <v>429</v>
      </c>
      <c r="G41" s="111">
        <v>72.78</v>
      </c>
      <c r="H41" s="111">
        <v>27.22</v>
      </c>
      <c r="I41" s="101">
        <v>50791</v>
      </c>
      <c r="J41" s="101">
        <v>526120</v>
      </c>
      <c r="K41" s="76" t="s">
        <v>1934</v>
      </c>
      <c r="L41" s="24" t="s">
        <v>476</v>
      </c>
      <c r="M41" s="101">
        <v>50401</v>
      </c>
      <c r="N41" s="101">
        <v>523887</v>
      </c>
      <c r="O41" s="76" t="s">
        <v>1609</v>
      </c>
      <c r="P41" s="25" t="s">
        <v>430</v>
      </c>
      <c r="Q41" s="121">
        <v>0.15462636353241099</v>
      </c>
    </row>
    <row r="42" spans="1:17">
      <c r="A42" s="26" t="s">
        <v>506</v>
      </c>
      <c r="B42" s="27" t="s">
        <v>510</v>
      </c>
      <c r="C42" s="27">
        <v>2</v>
      </c>
      <c r="D42" s="28">
        <v>121378852</v>
      </c>
      <c r="E42" s="27" t="s">
        <v>423</v>
      </c>
      <c r="F42" s="27" t="s">
        <v>429</v>
      </c>
      <c r="G42" s="27">
        <v>96.7</v>
      </c>
      <c r="H42" s="110">
        <v>3.3</v>
      </c>
      <c r="I42" s="101">
        <v>50791</v>
      </c>
      <c r="J42" s="101">
        <v>526121</v>
      </c>
      <c r="K42" s="117">
        <v>3.5149999999999998E-4</v>
      </c>
      <c r="L42" s="24" t="s">
        <v>1199</v>
      </c>
      <c r="M42" s="101">
        <v>50402</v>
      </c>
      <c r="N42" s="101">
        <v>523888</v>
      </c>
      <c r="O42" s="117">
        <v>5.4620000000000005E-4</v>
      </c>
      <c r="P42" s="25" t="s">
        <v>1216</v>
      </c>
      <c r="Q42" s="121">
        <v>0.93547011035535899</v>
      </c>
    </row>
    <row r="43" spans="1:17" ht="17.25">
      <c r="A43" s="26" t="s">
        <v>512</v>
      </c>
      <c r="B43" s="27" t="s">
        <v>513</v>
      </c>
      <c r="C43" s="27">
        <v>2</v>
      </c>
      <c r="D43" s="28">
        <v>147861633</v>
      </c>
      <c r="E43" s="27" t="s">
        <v>423</v>
      </c>
      <c r="F43" s="27" t="s">
        <v>429</v>
      </c>
      <c r="G43" s="111">
        <v>15.47</v>
      </c>
      <c r="H43" s="111">
        <v>15.47</v>
      </c>
      <c r="I43" s="101">
        <v>50790</v>
      </c>
      <c r="J43" s="101">
        <v>526121</v>
      </c>
      <c r="K43" s="76" t="s">
        <v>1935</v>
      </c>
      <c r="L43" s="24" t="s">
        <v>476</v>
      </c>
      <c r="M43" s="101">
        <v>50401</v>
      </c>
      <c r="N43" s="101">
        <v>523888</v>
      </c>
      <c r="O43" s="76" t="s">
        <v>2092</v>
      </c>
      <c r="P43" s="25" t="s">
        <v>514</v>
      </c>
      <c r="Q43" s="121">
        <v>0.16114399078807101</v>
      </c>
    </row>
    <row r="44" spans="1:17" ht="17.25">
      <c r="A44" s="26" t="s">
        <v>515</v>
      </c>
      <c r="B44" s="27" t="s">
        <v>516</v>
      </c>
      <c r="C44" s="27">
        <v>2</v>
      </c>
      <c r="D44" s="28">
        <v>158339550</v>
      </c>
      <c r="E44" s="27" t="s">
        <v>442</v>
      </c>
      <c r="F44" s="27" t="s">
        <v>424</v>
      </c>
      <c r="G44" s="111">
        <v>93.73</v>
      </c>
      <c r="H44" s="27">
        <v>6.27</v>
      </c>
      <c r="I44" s="101">
        <v>50791</v>
      </c>
      <c r="J44" s="101">
        <v>526120</v>
      </c>
      <c r="K44" s="76" t="s">
        <v>1936</v>
      </c>
      <c r="L44" s="24" t="s">
        <v>592</v>
      </c>
      <c r="M44" s="101">
        <v>50402</v>
      </c>
      <c r="N44" s="101">
        <v>523887</v>
      </c>
      <c r="O44" s="76" t="s">
        <v>1809</v>
      </c>
      <c r="P44" s="25" t="s">
        <v>1584</v>
      </c>
      <c r="Q44" s="122">
        <v>4.9811906015027101E-2</v>
      </c>
    </row>
    <row r="45" spans="1:17" ht="17.25">
      <c r="A45" s="26" t="s">
        <v>518</v>
      </c>
      <c r="B45" s="27" t="s">
        <v>519</v>
      </c>
      <c r="C45" s="27">
        <v>2</v>
      </c>
      <c r="D45" s="28">
        <v>161135544</v>
      </c>
      <c r="E45" s="27" t="s">
        <v>423</v>
      </c>
      <c r="F45" s="27" t="s">
        <v>429</v>
      </c>
      <c r="G45" s="111">
        <v>71.349999999999994</v>
      </c>
      <c r="H45" s="111">
        <v>28.65</v>
      </c>
      <c r="I45" s="101">
        <v>50789</v>
      </c>
      <c r="J45" s="101">
        <v>526119</v>
      </c>
      <c r="K45" s="76" t="s">
        <v>1936</v>
      </c>
      <c r="L45" s="24" t="s">
        <v>471</v>
      </c>
      <c r="M45" s="101">
        <v>50400</v>
      </c>
      <c r="N45" s="101">
        <v>523887</v>
      </c>
      <c r="O45" s="120">
        <v>5.4230000000000001E-5</v>
      </c>
      <c r="P45" s="25" t="s">
        <v>588</v>
      </c>
      <c r="Q45" s="122">
        <v>9.5132860670631304E-3</v>
      </c>
    </row>
    <row r="46" spans="1:17" ht="17.25">
      <c r="A46" s="26" t="s">
        <v>520</v>
      </c>
      <c r="B46" s="27" t="s">
        <v>521</v>
      </c>
      <c r="C46" s="27">
        <v>2</v>
      </c>
      <c r="D46" s="28">
        <v>165513091</v>
      </c>
      <c r="E46" s="27" t="s">
        <v>423</v>
      </c>
      <c r="F46" s="27" t="s">
        <v>429</v>
      </c>
      <c r="G46" s="111">
        <v>58.64</v>
      </c>
      <c r="H46" s="111">
        <v>41.36</v>
      </c>
      <c r="I46" s="101">
        <v>50791</v>
      </c>
      <c r="J46" s="101">
        <v>526121</v>
      </c>
      <c r="K46" s="76" t="s">
        <v>1937</v>
      </c>
      <c r="L46" s="24" t="s">
        <v>460</v>
      </c>
      <c r="M46" s="101">
        <v>50402</v>
      </c>
      <c r="N46" s="101">
        <v>523888</v>
      </c>
      <c r="O46" s="76" t="s">
        <v>2093</v>
      </c>
      <c r="P46" s="25" t="s">
        <v>1594</v>
      </c>
      <c r="Q46" s="102" t="s">
        <v>2211</v>
      </c>
    </row>
    <row r="47" spans="1:17">
      <c r="A47" s="26" t="s">
        <v>520</v>
      </c>
      <c r="B47" s="27" t="s">
        <v>522</v>
      </c>
      <c r="C47" s="27">
        <v>2</v>
      </c>
      <c r="D47" s="28">
        <v>165573194</v>
      </c>
      <c r="E47" s="27" t="s">
        <v>423</v>
      </c>
      <c r="F47" s="27" t="s">
        <v>429</v>
      </c>
      <c r="G47" s="27">
        <v>4.72</v>
      </c>
      <c r="H47" s="27">
        <v>4.72</v>
      </c>
      <c r="I47" s="101">
        <v>50791</v>
      </c>
      <c r="J47" s="101">
        <v>526121</v>
      </c>
      <c r="K47" s="117">
        <v>1.7880000000000001E-4</v>
      </c>
      <c r="L47" s="24" t="s">
        <v>1202</v>
      </c>
      <c r="M47" s="101">
        <v>50402</v>
      </c>
      <c r="N47" s="101">
        <v>523888</v>
      </c>
      <c r="O47" s="116">
        <v>1.405E-3</v>
      </c>
      <c r="P47" s="25" t="s">
        <v>2411</v>
      </c>
      <c r="Q47" s="121">
        <v>0.29018069135729702</v>
      </c>
    </row>
    <row r="48" spans="1:17" ht="17.25">
      <c r="A48" s="26" t="s">
        <v>524</v>
      </c>
      <c r="B48" s="27" t="s">
        <v>525</v>
      </c>
      <c r="C48" s="27">
        <v>2</v>
      </c>
      <c r="D48" s="28">
        <v>219859171</v>
      </c>
      <c r="E48" s="27" t="s">
        <v>442</v>
      </c>
      <c r="F48" s="27" t="s">
        <v>424</v>
      </c>
      <c r="G48" s="27">
        <v>5.14</v>
      </c>
      <c r="H48" s="27">
        <v>5.14</v>
      </c>
      <c r="I48" s="101">
        <v>50791</v>
      </c>
      <c r="J48" s="101">
        <v>526121</v>
      </c>
      <c r="K48" s="76" t="s">
        <v>1684</v>
      </c>
      <c r="L48" s="24" t="s">
        <v>1588</v>
      </c>
      <c r="M48" s="101">
        <v>50402</v>
      </c>
      <c r="N48" s="101">
        <v>523888</v>
      </c>
      <c r="O48" s="76" t="s">
        <v>1646</v>
      </c>
      <c r="P48" s="25" t="s">
        <v>526</v>
      </c>
      <c r="Q48" s="122">
        <v>1.18844229033489E-2</v>
      </c>
    </row>
    <row r="49" spans="1:17" ht="17.25">
      <c r="A49" s="26" t="s">
        <v>527</v>
      </c>
      <c r="B49" s="27" t="s">
        <v>528</v>
      </c>
      <c r="C49" s="27">
        <v>2</v>
      </c>
      <c r="D49" s="28">
        <v>227101411</v>
      </c>
      <c r="E49" s="27" t="s">
        <v>424</v>
      </c>
      <c r="F49" s="27" t="s">
        <v>442</v>
      </c>
      <c r="G49" s="111">
        <v>63.85</v>
      </c>
      <c r="H49" s="111">
        <v>36.15</v>
      </c>
      <c r="I49" s="101">
        <v>50789</v>
      </c>
      <c r="J49" s="101">
        <v>526120</v>
      </c>
      <c r="K49" s="76" t="s">
        <v>1938</v>
      </c>
      <c r="L49" s="24" t="s">
        <v>1596</v>
      </c>
      <c r="M49" s="101">
        <v>50400</v>
      </c>
      <c r="N49" s="101">
        <v>523887</v>
      </c>
      <c r="O49" s="76" t="s">
        <v>2094</v>
      </c>
      <c r="P49" s="25" t="s">
        <v>800</v>
      </c>
      <c r="Q49" s="122">
        <v>5.0915340268613801E-2</v>
      </c>
    </row>
    <row r="50" spans="1:17" ht="17.25">
      <c r="A50" s="26" t="s">
        <v>529</v>
      </c>
      <c r="B50" s="27" t="s">
        <v>530</v>
      </c>
      <c r="C50" s="27">
        <v>3</v>
      </c>
      <c r="D50" s="28">
        <v>12336507</v>
      </c>
      <c r="E50" s="27" t="s">
        <v>424</v>
      </c>
      <c r="F50" s="27" t="s">
        <v>442</v>
      </c>
      <c r="G50" s="111">
        <v>87.65</v>
      </c>
      <c r="H50" s="111">
        <v>12.35</v>
      </c>
      <c r="I50" s="101">
        <v>50791</v>
      </c>
      <c r="J50" s="101">
        <v>526121</v>
      </c>
      <c r="K50" s="76" t="s">
        <v>1939</v>
      </c>
      <c r="L50" s="24" t="s">
        <v>2386</v>
      </c>
      <c r="M50" s="101">
        <v>50402</v>
      </c>
      <c r="N50" s="101">
        <v>523888</v>
      </c>
      <c r="O50" s="76" t="s">
        <v>1808</v>
      </c>
      <c r="P50" s="25" t="s">
        <v>2404</v>
      </c>
      <c r="Q50" s="102" t="s">
        <v>2212</v>
      </c>
    </row>
    <row r="51" spans="1:17" ht="17.25">
      <c r="A51" s="26" t="s">
        <v>529</v>
      </c>
      <c r="B51" s="27" t="s">
        <v>532</v>
      </c>
      <c r="C51" s="27">
        <v>3</v>
      </c>
      <c r="D51" s="28">
        <v>12489342</v>
      </c>
      <c r="E51" s="27" t="s">
        <v>424</v>
      </c>
      <c r="F51" s="27" t="s">
        <v>423</v>
      </c>
      <c r="G51" s="111">
        <v>42.49</v>
      </c>
      <c r="H51" s="111">
        <v>42.49</v>
      </c>
      <c r="I51" s="101">
        <v>50791</v>
      </c>
      <c r="J51" s="101">
        <v>526121</v>
      </c>
      <c r="K51" s="76" t="s">
        <v>1612</v>
      </c>
      <c r="L51" s="24" t="s">
        <v>471</v>
      </c>
      <c r="M51" s="101">
        <v>50402</v>
      </c>
      <c r="N51" s="101">
        <v>523888</v>
      </c>
      <c r="O51" s="76" t="s">
        <v>1666</v>
      </c>
      <c r="P51" s="25" t="s">
        <v>471</v>
      </c>
      <c r="Q51" s="121">
        <v>0.65589155225670503</v>
      </c>
    </row>
    <row r="52" spans="1:17" ht="17.25">
      <c r="A52" s="26" t="s">
        <v>533</v>
      </c>
      <c r="B52" s="27" t="s">
        <v>534</v>
      </c>
      <c r="C52" s="27">
        <v>3</v>
      </c>
      <c r="D52" s="28">
        <v>23455582</v>
      </c>
      <c r="E52" s="27" t="s">
        <v>423</v>
      </c>
      <c r="F52" s="27" t="s">
        <v>429</v>
      </c>
      <c r="G52" s="111">
        <v>78.78</v>
      </c>
      <c r="H52" s="111">
        <v>21.22</v>
      </c>
      <c r="I52" s="101">
        <v>50791</v>
      </c>
      <c r="J52" s="101">
        <v>526121</v>
      </c>
      <c r="K52" s="76" t="s">
        <v>1940</v>
      </c>
      <c r="L52" s="24" t="s">
        <v>425</v>
      </c>
      <c r="M52" s="101">
        <v>50402</v>
      </c>
      <c r="N52" s="101">
        <v>523888</v>
      </c>
      <c r="O52" s="76" t="s">
        <v>2095</v>
      </c>
      <c r="P52" s="25" t="s">
        <v>425</v>
      </c>
      <c r="Q52" s="121">
        <v>0.16597328052374599</v>
      </c>
    </row>
    <row r="53" spans="1:17" ht="17.25">
      <c r="A53" s="26" t="s">
        <v>533</v>
      </c>
      <c r="B53" s="27" t="s">
        <v>535</v>
      </c>
      <c r="C53" s="27">
        <v>3</v>
      </c>
      <c r="D53" s="28">
        <v>23510044</v>
      </c>
      <c r="E53" s="27" t="s">
        <v>424</v>
      </c>
      <c r="F53" s="27" t="s">
        <v>442</v>
      </c>
      <c r="G53" s="27">
        <v>3.13</v>
      </c>
      <c r="H53" s="27">
        <v>3.13</v>
      </c>
      <c r="I53" s="101">
        <v>50790</v>
      </c>
      <c r="J53" s="101">
        <v>526120</v>
      </c>
      <c r="K53" s="76" t="s">
        <v>1889</v>
      </c>
      <c r="L53" s="24" t="s">
        <v>1197</v>
      </c>
      <c r="M53" s="101">
        <v>50401</v>
      </c>
      <c r="N53" s="101">
        <v>523888</v>
      </c>
      <c r="O53" s="76" t="s">
        <v>1935</v>
      </c>
      <c r="P53" s="25" t="s">
        <v>1206</v>
      </c>
      <c r="Q53" s="121">
        <v>0.72630885365852604</v>
      </c>
    </row>
    <row r="54" spans="1:17" ht="17.25">
      <c r="A54" s="26" t="s">
        <v>537</v>
      </c>
      <c r="B54" s="27" t="s">
        <v>538</v>
      </c>
      <c r="C54" s="27">
        <v>3</v>
      </c>
      <c r="D54" s="28">
        <v>46925539</v>
      </c>
      <c r="E54" s="27" t="s">
        <v>429</v>
      </c>
      <c r="F54" s="27" t="s">
        <v>423</v>
      </c>
      <c r="G54" s="111">
        <v>62.62</v>
      </c>
      <c r="H54" s="111">
        <v>37.380000000000003</v>
      </c>
      <c r="I54" s="101">
        <v>50789</v>
      </c>
      <c r="J54" s="101">
        <v>526119</v>
      </c>
      <c r="K54" s="76" t="s">
        <v>1881</v>
      </c>
      <c r="L54" s="24" t="s">
        <v>471</v>
      </c>
      <c r="M54" s="101">
        <v>50400</v>
      </c>
      <c r="N54" s="101">
        <v>523886</v>
      </c>
      <c r="O54" s="76" t="s">
        <v>1956</v>
      </c>
      <c r="P54" s="25" t="s">
        <v>500</v>
      </c>
      <c r="Q54" s="121">
        <v>0.121076578695725</v>
      </c>
    </row>
    <row r="55" spans="1:17" ht="17.25">
      <c r="A55" s="26" t="s">
        <v>537</v>
      </c>
      <c r="B55" s="27" t="s">
        <v>540</v>
      </c>
      <c r="C55" s="27">
        <v>3</v>
      </c>
      <c r="D55" s="28">
        <v>47242923</v>
      </c>
      <c r="E55" s="27" t="s">
        <v>424</v>
      </c>
      <c r="F55" s="27" t="s">
        <v>442</v>
      </c>
      <c r="G55" s="111">
        <v>10.07</v>
      </c>
      <c r="H55" s="111">
        <v>10.07</v>
      </c>
      <c r="I55" s="101">
        <v>50710</v>
      </c>
      <c r="J55" s="101">
        <v>521612</v>
      </c>
      <c r="K55" s="76" t="s">
        <v>1921</v>
      </c>
      <c r="L55" s="24" t="s">
        <v>432</v>
      </c>
      <c r="M55" s="101">
        <v>50321</v>
      </c>
      <c r="N55" s="101">
        <v>519379</v>
      </c>
      <c r="O55" s="117">
        <v>4.5869999999999998E-4</v>
      </c>
      <c r="P55" s="25" t="s">
        <v>1194</v>
      </c>
      <c r="Q55" s="123">
        <v>4.7256743614301098E-3</v>
      </c>
    </row>
    <row r="56" spans="1:17" ht="17.25">
      <c r="A56" s="26" t="s">
        <v>542</v>
      </c>
      <c r="B56" s="27" t="s">
        <v>543</v>
      </c>
      <c r="C56" s="27">
        <v>3</v>
      </c>
      <c r="D56" s="28">
        <v>49980596</v>
      </c>
      <c r="E56" s="27" t="s">
        <v>423</v>
      </c>
      <c r="F56" s="27" t="s">
        <v>429</v>
      </c>
      <c r="G56" s="111">
        <v>68.42</v>
      </c>
      <c r="H56" s="111">
        <v>31.58</v>
      </c>
      <c r="I56" s="101">
        <v>50789</v>
      </c>
      <c r="J56" s="101">
        <v>526120</v>
      </c>
      <c r="K56" s="76" t="s">
        <v>1799</v>
      </c>
      <c r="L56" s="24" t="s">
        <v>500</v>
      </c>
      <c r="M56" s="101">
        <v>50401</v>
      </c>
      <c r="N56" s="101">
        <v>523887</v>
      </c>
      <c r="O56" s="116">
        <v>1.0690000000000001E-3</v>
      </c>
      <c r="P56" s="25" t="s">
        <v>1214</v>
      </c>
      <c r="Q56" s="143" t="s">
        <v>2213</v>
      </c>
    </row>
    <row r="57" spans="1:17" ht="17.25">
      <c r="A57" s="26" t="s">
        <v>544</v>
      </c>
      <c r="B57" s="27" t="s">
        <v>545</v>
      </c>
      <c r="C57" s="27">
        <v>3</v>
      </c>
      <c r="D57" s="28">
        <v>53127677</v>
      </c>
      <c r="E57" s="27" t="s">
        <v>423</v>
      </c>
      <c r="F57" s="27" t="s">
        <v>424</v>
      </c>
      <c r="G57" s="111">
        <v>56.34</v>
      </c>
      <c r="H57" s="111">
        <v>43.66</v>
      </c>
      <c r="I57" s="101">
        <v>50790</v>
      </c>
      <c r="J57" s="101">
        <v>526120</v>
      </c>
      <c r="K57" s="76" t="s">
        <v>1806</v>
      </c>
      <c r="L57" s="24" t="s">
        <v>455</v>
      </c>
      <c r="M57" s="101">
        <v>50401</v>
      </c>
      <c r="N57" s="101">
        <v>523887</v>
      </c>
      <c r="O57" s="120">
        <v>1.7600000000000001E-5</v>
      </c>
      <c r="P57" s="25" t="s">
        <v>588</v>
      </c>
      <c r="Q57" s="122">
        <v>5.5927791926143097E-2</v>
      </c>
    </row>
    <row r="58" spans="1:17" ht="17.25">
      <c r="A58" s="26" t="s">
        <v>546</v>
      </c>
      <c r="B58" s="27" t="s">
        <v>547</v>
      </c>
      <c r="C58" s="27">
        <v>3</v>
      </c>
      <c r="D58" s="28">
        <v>54828827</v>
      </c>
      <c r="E58" s="27" t="s">
        <v>423</v>
      </c>
      <c r="F58" s="27" t="s">
        <v>424</v>
      </c>
      <c r="G58" s="27">
        <v>4.5199999999999996</v>
      </c>
      <c r="H58" s="27">
        <v>4.5199999999999996</v>
      </c>
      <c r="I58" s="101">
        <v>50791</v>
      </c>
      <c r="J58" s="101">
        <v>526120</v>
      </c>
      <c r="K58" s="76" t="s">
        <v>1807</v>
      </c>
      <c r="L58" s="24" t="s">
        <v>1588</v>
      </c>
      <c r="M58" s="101">
        <v>50402</v>
      </c>
      <c r="N58" s="101">
        <v>523887</v>
      </c>
      <c r="O58" s="76" t="s">
        <v>1625</v>
      </c>
      <c r="P58" s="25" t="s">
        <v>536</v>
      </c>
      <c r="Q58" s="121">
        <v>0.29178293372991798</v>
      </c>
    </row>
    <row r="59" spans="1:17" ht="17.25">
      <c r="A59" s="26" t="s">
        <v>548</v>
      </c>
      <c r="B59" s="27" t="s">
        <v>549</v>
      </c>
      <c r="C59" s="27">
        <v>3</v>
      </c>
      <c r="D59" s="28">
        <v>63962339</v>
      </c>
      <c r="E59" s="27" t="s">
        <v>424</v>
      </c>
      <c r="F59" s="27" t="s">
        <v>442</v>
      </c>
      <c r="G59" s="111">
        <v>84.42</v>
      </c>
      <c r="H59" s="111">
        <v>15.58</v>
      </c>
      <c r="I59" s="101">
        <v>50791</v>
      </c>
      <c r="J59" s="101">
        <v>526120</v>
      </c>
      <c r="K59" s="76" t="s">
        <v>1746</v>
      </c>
      <c r="L59" s="24" t="s">
        <v>430</v>
      </c>
      <c r="M59" s="101">
        <v>50402</v>
      </c>
      <c r="N59" s="101">
        <v>523888</v>
      </c>
      <c r="O59" s="76" t="s">
        <v>1848</v>
      </c>
      <c r="P59" s="25" t="s">
        <v>430</v>
      </c>
      <c r="Q59" s="121">
        <v>0.77717928091564603</v>
      </c>
    </row>
    <row r="60" spans="1:17">
      <c r="A60" s="26" t="s">
        <v>548</v>
      </c>
      <c r="B60" s="27" t="s">
        <v>550</v>
      </c>
      <c r="C60" s="27">
        <v>3</v>
      </c>
      <c r="D60" s="28">
        <v>64460694</v>
      </c>
      <c r="E60" s="27" t="s">
        <v>424</v>
      </c>
      <c r="F60" s="27" t="s">
        <v>442</v>
      </c>
      <c r="G60" s="111">
        <v>99.56</v>
      </c>
      <c r="H60" s="109">
        <v>0.44</v>
      </c>
      <c r="I60" s="101">
        <v>49518</v>
      </c>
      <c r="J60" s="101">
        <v>517893</v>
      </c>
      <c r="K60" s="117">
        <v>1.0060000000000001E-4</v>
      </c>
      <c r="L60" s="24" t="s">
        <v>2387</v>
      </c>
      <c r="M60" s="101">
        <v>49208</v>
      </c>
      <c r="N60" s="101">
        <v>520167</v>
      </c>
      <c r="O60" s="117">
        <v>3.0689999999999998E-4</v>
      </c>
      <c r="P60" s="25" t="s">
        <v>1255</v>
      </c>
      <c r="Q60" s="121">
        <v>0.60825885814939296</v>
      </c>
    </row>
    <row r="61" spans="1:17" ht="17.25">
      <c r="A61" s="26" t="s">
        <v>552</v>
      </c>
      <c r="B61" s="27" t="s">
        <v>553</v>
      </c>
      <c r="C61" s="27">
        <v>3</v>
      </c>
      <c r="D61" s="28">
        <v>64701146</v>
      </c>
      <c r="E61" s="27" t="s">
        <v>442</v>
      </c>
      <c r="F61" s="27" t="s">
        <v>424</v>
      </c>
      <c r="G61" s="111">
        <v>70.36</v>
      </c>
      <c r="H61" s="111">
        <v>29.64</v>
      </c>
      <c r="I61" s="101">
        <v>50791</v>
      </c>
      <c r="J61" s="101">
        <v>526121</v>
      </c>
      <c r="K61" s="76" t="s">
        <v>1941</v>
      </c>
      <c r="L61" s="24" t="s">
        <v>466</v>
      </c>
      <c r="M61" s="101">
        <v>50402</v>
      </c>
      <c r="N61" s="101">
        <v>523888</v>
      </c>
      <c r="O61" s="76" t="s">
        <v>2096</v>
      </c>
      <c r="P61" s="25" t="s">
        <v>430</v>
      </c>
      <c r="Q61" s="124">
        <v>7.8707943164595898E-4</v>
      </c>
    </row>
    <row r="62" spans="1:17" ht="17.25">
      <c r="A62" s="26" t="s">
        <v>554</v>
      </c>
      <c r="B62" s="27" t="s">
        <v>555</v>
      </c>
      <c r="C62" s="27">
        <v>3</v>
      </c>
      <c r="D62" s="28">
        <v>72865183</v>
      </c>
      <c r="E62" s="27" t="s">
        <v>429</v>
      </c>
      <c r="F62" s="27" t="s">
        <v>423</v>
      </c>
      <c r="G62" s="111">
        <v>92.83</v>
      </c>
      <c r="H62" s="27">
        <v>7.17</v>
      </c>
      <c r="I62" s="101">
        <v>50791</v>
      </c>
      <c r="J62" s="101">
        <v>526121</v>
      </c>
      <c r="K62" s="76" t="s">
        <v>1748</v>
      </c>
      <c r="L62" s="24" t="s">
        <v>570</v>
      </c>
      <c r="M62" s="101">
        <v>50402</v>
      </c>
      <c r="N62" s="101">
        <v>523888</v>
      </c>
      <c r="O62" s="76" t="s">
        <v>2097</v>
      </c>
      <c r="P62" s="25" t="s">
        <v>570</v>
      </c>
      <c r="Q62" s="142">
        <v>0.976392825445903</v>
      </c>
    </row>
    <row r="63" spans="1:17">
      <c r="A63" s="26" t="s">
        <v>557</v>
      </c>
      <c r="B63" s="27" t="s">
        <v>558</v>
      </c>
      <c r="C63" s="27">
        <v>3</v>
      </c>
      <c r="D63" s="28">
        <v>77671721</v>
      </c>
      <c r="E63" s="27" t="s">
        <v>429</v>
      </c>
      <c r="F63" s="27" t="s">
        <v>442</v>
      </c>
      <c r="G63" s="111">
        <v>61.84</v>
      </c>
      <c r="H63" s="111">
        <v>38.159999999999997</v>
      </c>
      <c r="I63" s="101">
        <v>50790</v>
      </c>
      <c r="J63" s="101">
        <v>526120</v>
      </c>
      <c r="K63" s="120">
        <v>2.669E-5</v>
      </c>
      <c r="L63" s="24" t="s">
        <v>588</v>
      </c>
      <c r="M63" s="101">
        <v>50402</v>
      </c>
      <c r="N63" s="101">
        <v>523887</v>
      </c>
      <c r="O63" s="117">
        <v>7.6920000000000005E-4</v>
      </c>
      <c r="P63" s="25" t="s">
        <v>1214</v>
      </c>
      <c r="Q63" s="121">
        <v>0.10336079900762001</v>
      </c>
    </row>
    <row r="64" spans="1:17" ht="17.25">
      <c r="A64" s="26" t="s">
        <v>559</v>
      </c>
      <c r="B64" s="27" t="s">
        <v>560</v>
      </c>
      <c r="C64" s="27">
        <v>3</v>
      </c>
      <c r="D64" s="28">
        <v>123065778</v>
      </c>
      <c r="E64" s="27" t="s">
        <v>442</v>
      </c>
      <c r="F64" s="27" t="s">
        <v>424</v>
      </c>
      <c r="G64" s="111">
        <v>77.23</v>
      </c>
      <c r="H64" s="111">
        <v>22.77</v>
      </c>
      <c r="I64" s="101">
        <v>50791</v>
      </c>
      <c r="J64" s="101">
        <v>526121</v>
      </c>
      <c r="K64" s="76" t="s">
        <v>1942</v>
      </c>
      <c r="L64" s="24" t="s">
        <v>2386</v>
      </c>
      <c r="M64" s="101">
        <v>50402</v>
      </c>
      <c r="N64" s="101">
        <v>523888</v>
      </c>
      <c r="O64" s="76" t="s">
        <v>2098</v>
      </c>
      <c r="P64" s="25" t="s">
        <v>800</v>
      </c>
      <c r="Q64" s="123">
        <v>2.7862006256608499E-3</v>
      </c>
    </row>
    <row r="65" spans="1:17" ht="17.25">
      <c r="A65" s="26" t="s">
        <v>562</v>
      </c>
      <c r="B65" s="27" t="s">
        <v>563</v>
      </c>
      <c r="C65" s="27">
        <v>3</v>
      </c>
      <c r="D65" s="28">
        <v>124926637</v>
      </c>
      <c r="E65" s="27" t="s">
        <v>423</v>
      </c>
      <c r="F65" s="27" t="s">
        <v>429</v>
      </c>
      <c r="G65" s="111">
        <v>46.51</v>
      </c>
      <c r="H65" s="111">
        <v>46.51</v>
      </c>
      <c r="I65" s="101">
        <v>50789</v>
      </c>
      <c r="J65" s="101">
        <v>526120</v>
      </c>
      <c r="K65" s="76" t="s">
        <v>1943</v>
      </c>
      <c r="L65" s="24" t="s">
        <v>471</v>
      </c>
      <c r="M65" s="101">
        <v>50401</v>
      </c>
      <c r="N65" s="101">
        <v>523886</v>
      </c>
      <c r="O65" s="76" t="s">
        <v>2099</v>
      </c>
      <c r="P65" s="25" t="s">
        <v>471</v>
      </c>
      <c r="Q65" s="142">
        <v>0.95236475722560598</v>
      </c>
    </row>
    <row r="66" spans="1:17" ht="17.25">
      <c r="A66" s="26" t="s">
        <v>564</v>
      </c>
      <c r="B66" s="27" t="s">
        <v>565</v>
      </c>
      <c r="C66" s="27">
        <v>3</v>
      </c>
      <c r="D66" s="28">
        <v>129333182</v>
      </c>
      <c r="E66" s="27" t="s">
        <v>429</v>
      </c>
      <c r="F66" s="27" t="s">
        <v>424</v>
      </c>
      <c r="G66" s="111">
        <v>89.83</v>
      </c>
      <c r="H66" s="111">
        <v>10.17</v>
      </c>
      <c r="I66" s="101">
        <v>50791</v>
      </c>
      <c r="J66" s="101">
        <v>526121</v>
      </c>
      <c r="K66" s="76" t="s">
        <v>1853</v>
      </c>
      <c r="L66" s="24" t="s">
        <v>615</v>
      </c>
      <c r="M66" s="101">
        <v>50402</v>
      </c>
      <c r="N66" s="101">
        <v>523888</v>
      </c>
      <c r="O66" s="76" t="s">
        <v>1768</v>
      </c>
      <c r="P66" s="25" t="s">
        <v>958</v>
      </c>
      <c r="Q66" s="121">
        <v>0.76086215395922296</v>
      </c>
    </row>
    <row r="67" spans="1:17" ht="17.25">
      <c r="A67" s="26" t="s">
        <v>564</v>
      </c>
      <c r="B67" s="27" t="s">
        <v>566</v>
      </c>
      <c r="C67" s="27">
        <v>3</v>
      </c>
      <c r="D67" s="28">
        <v>129470067</v>
      </c>
      <c r="E67" s="27" t="s">
        <v>423</v>
      </c>
      <c r="F67" s="27" t="s">
        <v>429</v>
      </c>
      <c r="G67" s="109">
        <v>0.2</v>
      </c>
      <c r="H67" s="109">
        <v>0.2</v>
      </c>
      <c r="I67" s="101">
        <v>44190</v>
      </c>
      <c r="J67" s="101">
        <v>499486</v>
      </c>
      <c r="K67" s="76" t="s">
        <v>1944</v>
      </c>
      <c r="L67" s="24" t="s">
        <v>1256</v>
      </c>
      <c r="M67" s="101">
        <v>43891</v>
      </c>
      <c r="N67" s="101">
        <v>497703</v>
      </c>
      <c r="O67" s="76" t="s">
        <v>1885</v>
      </c>
      <c r="P67" s="25" t="s">
        <v>1257</v>
      </c>
      <c r="Q67" s="121">
        <v>0.79095639319108701</v>
      </c>
    </row>
    <row r="68" spans="1:17" ht="17.25">
      <c r="A68" s="26" t="s">
        <v>568</v>
      </c>
      <c r="B68" s="27" t="s">
        <v>569</v>
      </c>
      <c r="C68" s="27">
        <v>3</v>
      </c>
      <c r="D68" s="28">
        <v>150066540</v>
      </c>
      <c r="E68" s="27" t="s">
        <v>442</v>
      </c>
      <c r="F68" s="27" t="s">
        <v>423</v>
      </c>
      <c r="G68" s="27">
        <v>5.53</v>
      </c>
      <c r="H68" s="27">
        <v>5.53</v>
      </c>
      <c r="I68" s="101">
        <v>50791</v>
      </c>
      <c r="J68" s="101">
        <v>526121</v>
      </c>
      <c r="K68" s="76" t="s">
        <v>1770</v>
      </c>
      <c r="L68" s="24" t="s">
        <v>570</v>
      </c>
      <c r="M68" s="101">
        <v>50402</v>
      </c>
      <c r="N68" s="101">
        <v>523888</v>
      </c>
      <c r="O68" s="76" t="s">
        <v>1748</v>
      </c>
      <c r="P68" s="25" t="s">
        <v>2412</v>
      </c>
      <c r="Q68" s="122">
        <v>6.6728898413797894E-2</v>
      </c>
    </row>
    <row r="69" spans="1:17" ht="17.25">
      <c r="A69" s="26" t="s">
        <v>571</v>
      </c>
      <c r="B69" s="27" t="s">
        <v>572</v>
      </c>
      <c r="C69" s="27">
        <v>3</v>
      </c>
      <c r="D69" s="28">
        <v>152086533</v>
      </c>
      <c r="E69" s="27" t="s">
        <v>442</v>
      </c>
      <c r="F69" s="27" t="s">
        <v>424</v>
      </c>
      <c r="G69" s="111">
        <v>60.02</v>
      </c>
      <c r="H69" s="111">
        <v>39.979999999999997</v>
      </c>
      <c r="I69" s="101">
        <v>50791</v>
      </c>
      <c r="J69" s="101">
        <v>526121</v>
      </c>
      <c r="K69" s="76" t="s">
        <v>1723</v>
      </c>
      <c r="L69" s="24" t="s">
        <v>455</v>
      </c>
      <c r="M69" s="101">
        <v>50402</v>
      </c>
      <c r="N69" s="101">
        <v>523887</v>
      </c>
      <c r="O69" s="120">
        <v>4.5240000000000001E-5</v>
      </c>
      <c r="P69" s="25" t="s">
        <v>588</v>
      </c>
      <c r="Q69" s="121">
        <v>0.28869698575865599</v>
      </c>
    </row>
    <row r="70" spans="1:17" ht="17.25">
      <c r="A70" s="26" t="s">
        <v>571</v>
      </c>
      <c r="B70" s="27" t="s">
        <v>573</v>
      </c>
      <c r="C70" s="27">
        <v>3</v>
      </c>
      <c r="D70" s="28">
        <v>152417881</v>
      </c>
      <c r="E70" s="27" t="s">
        <v>429</v>
      </c>
      <c r="F70" s="27" t="s">
        <v>442</v>
      </c>
      <c r="G70" s="111">
        <v>95.71</v>
      </c>
      <c r="H70" s="27">
        <v>4.29</v>
      </c>
      <c r="I70" s="101">
        <v>50790</v>
      </c>
      <c r="J70" s="101">
        <v>526121</v>
      </c>
      <c r="K70" s="76" t="s">
        <v>1761</v>
      </c>
      <c r="L70" s="24" t="s">
        <v>526</v>
      </c>
      <c r="M70" s="101">
        <v>50401</v>
      </c>
      <c r="N70" s="101">
        <v>523888</v>
      </c>
      <c r="O70" s="76" t="s">
        <v>2100</v>
      </c>
      <c r="P70" s="25" t="s">
        <v>1258</v>
      </c>
      <c r="Q70" s="121">
        <v>0.177635792897051</v>
      </c>
    </row>
    <row r="71" spans="1:17" ht="17.25">
      <c r="A71" s="26" t="s">
        <v>571</v>
      </c>
      <c r="B71" s="27" t="s">
        <v>574</v>
      </c>
      <c r="C71" s="27">
        <v>3</v>
      </c>
      <c r="D71" s="28">
        <v>152433628</v>
      </c>
      <c r="E71" s="27" t="s">
        <v>429</v>
      </c>
      <c r="F71" s="27" t="s">
        <v>423</v>
      </c>
      <c r="G71" s="111">
        <v>31.69</v>
      </c>
      <c r="H71" s="111">
        <v>31.69</v>
      </c>
      <c r="I71" s="101">
        <v>50789</v>
      </c>
      <c r="J71" s="101">
        <v>526119</v>
      </c>
      <c r="K71" s="76" t="s">
        <v>1945</v>
      </c>
      <c r="L71" s="24" t="s">
        <v>455</v>
      </c>
      <c r="M71" s="101">
        <v>50401</v>
      </c>
      <c r="N71" s="101">
        <v>523886</v>
      </c>
      <c r="O71" s="76" t="s">
        <v>1735</v>
      </c>
      <c r="P71" s="25" t="s">
        <v>455</v>
      </c>
      <c r="Q71" s="121">
        <v>0.65433680114186699</v>
      </c>
    </row>
    <row r="72" spans="1:17" ht="17.25">
      <c r="A72" s="26" t="s">
        <v>575</v>
      </c>
      <c r="B72" s="27" t="s">
        <v>576</v>
      </c>
      <c r="C72" s="27">
        <v>3</v>
      </c>
      <c r="D72" s="28">
        <v>168218841</v>
      </c>
      <c r="E72" s="27" t="s">
        <v>442</v>
      </c>
      <c r="F72" s="27" t="s">
        <v>423</v>
      </c>
      <c r="G72" s="111">
        <v>85.67</v>
      </c>
      <c r="H72" s="111">
        <v>14.33</v>
      </c>
      <c r="I72" s="101">
        <v>50791</v>
      </c>
      <c r="J72" s="101">
        <v>526121</v>
      </c>
      <c r="K72" s="76" t="s">
        <v>1790</v>
      </c>
      <c r="L72" s="24" t="s">
        <v>514</v>
      </c>
      <c r="M72" s="101">
        <v>50402</v>
      </c>
      <c r="N72" s="101">
        <v>523887</v>
      </c>
      <c r="O72" s="76" t="s">
        <v>2101</v>
      </c>
      <c r="P72" s="25" t="s">
        <v>514</v>
      </c>
      <c r="Q72" s="121">
        <v>0.80153478619762597</v>
      </c>
    </row>
    <row r="73" spans="1:17" ht="17.25">
      <c r="A73" s="26" t="s">
        <v>577</v>
      </c>
      <c r="B73" s="27" t="s">
        <v>578</v>
      </c>
      <c r="C73" s="27">
        <v>3</v>
      </c>
      <c r="D73" s="28">
        <v>170733076</v>
      </c>
      <c r="E73" s="27" t="s">
        <v>424</v>
      </c>
      <c r="F73" s="27" t="s">
        <v>442</v>
      </c>
      <c r="G73" s="111">
        <v>71</v>
      </c>
      <c r="H73" s="111">
        <v>29</v>
      </c>
      <c r="I73" s="101">
        <v>50791</v>
      </c>
      <c r="J73" s="101">
        <v>526120</v>
      </c>
      <c r="K73" s="76" t="s">
        <v>1946</v>
      </c>
      <c r="L73" s="24" t="s">
        <v>460</v>
      </c>
      <c r="M73" s="101">
        <v>50402</v>
      </c>
      <c r="N73" s="101">
        <v>523888</v>
      </c>
      <c r="O73" s="76" t="s">
        <v>2102</v>
      </c>
      <c r="P73" s="25" t="s">
        <v>1586</v>
      </c>
      <c r="Q73" s="124">
        <v>1.8443755103968E-4</v>
      </c>
    </row>
    <row r="74" spans="1:17" ht="17.25">
      <c r="A74" s="26" t="s">
        <v>579</v>
      </c>
      <c r="B74" s="27" t="s">
        <v>580</v>
      </c>
      <c r="C74" s="27">
        <v>3</v>
      </c>
      <c r="D74" s="28">
        <v>183738460</v>
      </c>
      <c r="E74" s="27" t="s">
        <v>442</v>
      </c>
      <c r="F74" s="27" t="s">
        <v>429</v>
      </c>
      <c r="G74" s="111">
        <v>45.38</v>
      </c>
      <c r="H74" s="111">
        <v>45.38</v>
      </c>
      <c r="I74" s="101">
        <v>50791</v>
      </c>
      <c r="J74" s="101">
        <v>526120</v>
      </c>
      <c r="K74" s="76" t="s">
        <v>1947</v>
      </c>
      <c r="L74" s="24" t="s">
        <v>455</v>
      </c>
      <c r="M74" s="101">
        <v>50401</v>
      </c>
      <c r="N74" s="101">
        <v>523887</v>
      </c>
      <c r="O74" s="117">
        <v>1.0450000000000001E-4</v>
      </c>
      <c r="P74" s="25" t="s">
        <v>1214</v>
      </c>
      <c r="Q74" s="122">
        <v>1.31713081582212E-2</v>
      </c>
    </row>
    <row r="75" spans="1:17" ht="17.25">
      <c r="A75" s="26" t="s">
        <v>581</v>
      </c>
      <c r="B75" s="27" t="s">
        <v>582</v>
      </c>
      <c r="C75" s="27">
        <v>3</v>
      </c>
      <c r="D75" s="28">
        <v>185503456</v>
      </c>
      <c r="E75" s="27" t="s">
        <v>442</v>
      </c>
      <c r="F75" s="27" t="s">
        <v>423</v>
      </c>
      <c r="G75" s="111">
        <v>31.38</v>
      </c>
      <c r="H75" s="111">
        <v>31.38</v>
      </c>
      <c r="I75" s="101">
        <v>50789</v>
      </c>
      <c r="J75" s="101">
        <v>526120</v>
      </c>
      <c r="K75" s="144" t="s">
        <v>1948</v>
      </c>
      <c r="L75" s="24" t="s">
        <v>2388</v>
      </c>
      <c r="M75" s="101">
        <v>50401</v>
      </c>
      <c r="N75" s="101">
        <v>523887</v>
      </c>
      <c r="O75" s="144" t="s">
        <v>2103</v>
      </c>
      <c r="P75" s="25" t="s">
        <v>1259</v>
      </c>
      <c r="Q75" s="123">
        <v>2.7507644527242901E-3</v>
      </c>
    </row>
    <row r="76" spans="1:17">
      <c r="A76" s="26" t="s">
        <v>581</v>
      </c>
      <c r="B76" s="27" t="s">
        <v>584</v>
      </c>
      <c r="C76" s="27">
        <v>3</v>
      </c>
      <c r="D76" s="28">
        <v>185514421</v>
      </c>
      <c r="E76" s="27" t="s">
        <v>424</v>
      </c>
      <c r="F76" s="27" t="s">
        <v>442</v>
      </c>
      <c r="G76" s="111">
        <v>23.88</v>
      </c>
      <c r="H76" s="111">
        <v>23.88</v>
      </c>
      <c r="I76" s="101">
        <v>45267</v>
      </c>
      <c r="J76" s="101">
        <v>501592</v>
      </c>
      <c r="K76" s="115">
        <v>4.9029999999999997E-2</v>
      </c>
      <c r="L76" s="24" t="s">
        <v>2389</v>
      </c>
      <c r="M76" s="101">
        <v>45638</v>
      </c>
      <c r="N76" s="101">
        <v>500506</v>
      </c>
      <c r="O76" s="114">
        <v>0.1258</v>
      </c>
      <c r="P76" s="25" t="s">
        <v>1260</v>
      </c>
      <c r="Q76" s="121">
        <v>0.36971208515086401</v>
      </c>
    </row>
    <row r="77" spans="1:17" ht="17.25">
      <c r="A77" s="26" t="s">
        <v>581</v>
      </c>
      <c r="B77" s="27" t="s">
        <v>586</v>
      </c>
      <c r="C77" s="27">
        <v>3</v>
      </c>
      <c r="D77" s="28">
        <v>185541213</v>
      </c>
      <c r="E77" s="27" t="s">
        <v>424</v>
      </c>
      <c r="F77" s="27" t="s">
        <v>423</v>
      </c>
      <c r="G77" s="111">
        <v>62.08</v>
      </c>
      <c r="H77" s="111">
        <v>37.92</v>
      </c>
      <c r="I77" s="101">
        <v>50791</v>
      </c>
      <c r="J77" s="101">
        <v>526121</v>
      </c>
      <c r="K77" s="76" t="s">
        <v>1949</v>
      </c>
      <c r="L77" s="24" t="s">
        <v>455</v>
      </c>
      <c r="M77" s="101">
        <v>50401</v>
      </c>
      <c r="N77" s="101">
        <v>523888</v>
      </c>
      <c r="O77" s="76" t="s">
        <v>1625</v>
      </c>
      <c r="P77" s="25" t="s">
        <v>471</v>
      </c>
      <c r="Q77" s="121">
        <v>0.116274700637941</v>
      </c>
    </row>
    <row r="78" spans="1:17" ht="17.25">
      <c r="A78" s="26" t="s">
        <v>581</v>
      </c>
      <c r="B78" s="27" t="s">
        <v>587</v>
      </c>
      <c r="C78" s="27">
        <v>3</v>
      </c>
      <c r="D78" s="28">
        <v>185829891</v>
      </c>
      <c r="E78" s="27" t="s">
        <v>442</v>
      </c>
      <c r="F78" s="27" t="s">
        <v>423</v>
      </c>
      <c r="G78" s="27">
        <v>75.900000000000006</v>
      </c>
      <c r="H78" s="27">
        <v>24.1</v>
      </c>
      <c r="I78" s="101">
        <v>50789</v>
      </c>
      <c r="J78" s="101">
        <v>526119</v>
      </c>
      <c r="K78" s="117">
        <v>3.904E-4</v>
      </c>
      <c r="L78" s="24" t="s">
        <v>1193</v>
      </c>
      <c r="M78" s="101">
        <v>50400</v>
      </c>
      <c r="N78" s="101">
        <v>523886</v>
      </c>
      <c r="O78" s="114">
        <v>0.19520000000000001</v>
      </c>
      <c r="P78" s="25" t="s">
        <v>1217</v>
      </c>
      <c r="Q78" s="143" t="s">
        <v>2214</v>
      </c>
    </row>
    <row r="79" spans="1:17" ht="17.25">
      <c r="A79" s="26" t="s">
        <v>589</v>
      </c>
      <c r="B79" s="27" t="s">
        <v>590</v>
      </c>
      <c r="C79" s="27">
        <v>3</v>
      </c>
      <c r="D79" s="28">
        <v>186665645</v>
      </c>
      <c r="E79" s="27" t="s">
        <v>423</v>
      </c>
      <c r="F79" s="27" t="s">
        <v>429</v>
      </c>
      <c r="G79" s="111">
        <v>54.68</v>
      </c>
      <c r="H79" s="111">
        <v>45.32</v>
      </c>
      <c r="I79" s="101">
        <v>50791</v>
      </c>
      <c r="J79" s="101">
        <v>526121</v>
      </c>
      <c r="K79" s="76" t="s">
        <v>1950</v>
      </c>
      <c r="L79" s="24" t="s">
        <v>466</v>
      </c>
      <c r="M79" s="101">
        <v>50402</v>
      </c>
      <c r="N79" s="101">
        <v>523888</v>
      </c>
      <c r="O79" s="76" t="s">
        <v>2104</v>
      </c>
      <c r="P79" s="25" t="s">
        <v>595</v>
      </c>
      <c r="Q79" s="121">
        <v>0.11341189378272799</v>
      </c>
    </row>
    <row r="80" spans="1:17">
      <c r="A80" s="26" t="s">
        <v>589</v>
      </c>
      <c r="B80" s="27" t="s">
        <v>591</v>
      </c>
      <c r="C80" s="27">
        <v>3</v>
      </c>
      <c r="D80" s="28">
        <v>186675277</v>
      </c>
      <c r="E80" s="27" t="s">
        <v>442</v>
      </c>
      <c r="F80" s="27" t="s">
        <v>424</v>
      </c>
      <c r="G80" s="27">
        <v>5.76</v>
      </c>
      <c r="H80" s="27">
        <v>5.76</v>
      </c>
      <c r="I80" s="101">
        <v>50791</v>
      </c>
      <c r="J80" s="101">
        <v>526120</v>
      </c>
      <c r="K80" s="116">
        <v>2.9880000000000002E-3</v>
      </c>
      <c r="L80" s="24" t="s">
        <v>1194</v>
      </c>
      <c r="M80" s="101">
        <v>50402</v>
      </c>
      <c r="N80" s="101">
        <v>523887</v>
      </c>
      <c r="O80" s="116">
        <v>5.9319999999999998E-3</v>
      </c>
      <c r="P80" s="25" t="s">
        <v>1261</v>
      </c>
      <c r="Q80" s="121">
        <v>0.74477427422081599</v>
      </c>
    </row>
    <row r="81" spans="1:17" ht="17.25">
      <c r="A81" s="26" t="s">
        <v>593</v>
      </c>
      <c r="B81" s="27" t="s">
        <v>594</v>
      </c>
      <c r="C81" s="27">
        <v>3</v>
      </c>
      <c r="D81" s="28">
        <v>187740899</v>
      </c>
      <c r="E81" s="27" t="s">
        <v>429</v>
      </c>
      <c r="F81" s="27" t="s">
        <v>423</v>
      </c>
      <c r="G81" s="111">
        <v>61.04</v>
      </c>
      <c r="H81" s="111">
        <v>38.96</v>
      </c>
      <c r="I81" s="101">
        <v>50789</v>
      </c>
      <c r="J81" s="101">
        <v>526119</v>
      </c>
      <c r="K81" s="76" t="s">
        <v>1951</v>
      </c>
      <c r="L81" s="24" t="s">
        <v>430</v>
      </c>
      <c r="M81" s="101">
        <v>50400</v>
      </c>
      <c r="N81" s="101">
        <v>523886</v>
      </c>
      <c r="O81" s="76" t="s">
        <v>1951</v>
      </c>
      <c r="P81" s="25" t="s">
        <v>722</v>
      </c>
      <c r="Q81" s="121">
        <v>0.600602273454655</v>
      </c>
    </row>
    <row r="82" spans="1:17">
      <c r="A82" s="26" t="s">
        <v>596</v>
      </c>
      <c r="B82" s="27" t="s">
        <v>597</v>
      </c>
      <c r="C82" s="27">
        <v>4</v>
      </c>
      <c r="D82" s="28">
        <v>616608</v>
      </c>
      <c r="E82" s="27" t="s">
        <v>429</v>
      </c>
      <c r="F82" s="27" t="s">
        <v>423</v>
      </c>
      <c r="G82" s="27">
        <v>1.56</v>
      </c>
      <c r="H82" s="27">
        <v>1.56</v>
      </c>
      <c r="I82" s="101">
        <v>45840</v>
      </c>
      <c r="J82" s="101">
        <v>512001</v>
      </c>
      <c r="K82" s="120">
        <v>9.4980000000000002E-5</v>
      </c>
      <c r="L82" s="24" t="s">
        <v>1262</v>
      </c>
      <c r="M82" s="101">
        <v>45601</v>
      </c>
      <c r="N82" s="101">
        <v>511670</v>
      </c>
      <c r="O82" s="120">
        <v>1.8839999999999999E-5</v>
      </c>
      <c r="P82" s="25" t="s">
        <v>2413</v>
      </c>
      <c r="Q82" s="121">
        <v>0.32210694460393402</v>
      </c>
    </row>
    <row r="83" spans="1:17" ht="17.25">
      <c r="A83" s="26" t="s">
        <v>596</v>
      </c>
      <c r="B83" s="27" t="s">
        <v>598</v>
      </c>
      <c r="C83" s="27">
        <v>4</v>
      </c>
      <c r="D83" s="28">
        <v>744972</v>
      </c>
      <c r="E83" s="27" t="s">
        <v>423</v>
      </c>
      <c r="F83" s="27" t="s">
        <v>424</v>
      </c>
      <c r="G83" s="27">
        <v>4.58</v>
      </c>
      <c r="H83" s="27">
        <v>4.58</v>
      </c>
      <c r="I83" s="101">
        <v>50791</v>
      </c>
      <c r="J83" s="101">
        <v>526121</v>
      </c>
      <c r="K83" s="76" t="s">
        <v>1746</v>
      </c>
      <c r="L83" s="24" t="s">
        <v>960</v>
      </c>
      <c r="M83" s="101">
        <v>50402</v>
      </c>
      <c r="N83" s="101">
        <v>523888</v>
      </c>
      <c r="O83" s="76" t="s">
        <v>2105</v>
      </c>
      <c r="P83" s="25" t="s">
        <v>2414</v>
      </c>
      <c r="Q83" s="121">
        <v>0.22880045773122101</v>
      </c>
    </row>
    <row r="84" spans="1:17">
      <c r="A84" s="26" t="s">
        <v>596</v>
      </c>
      <c r="B84" s="27" t="s">
        <v>600</v>
      </c>
      <c r="C84" s="27">
        <v>4</v>
      </c>
      <c r="D84" s="28">
        <v>1010077</v>
      </c>
      <c r="E84" s="27" t="s">
        <v>429</v>
      </c>
      <c r="F84" s="27" t="s">
        <v>423</v>
      </c>
      <c r="G84" s="27">
        <v>36.700000000000003</v>
      </c>
      <c r="H84" s="27">
        <v>36.700000000000003</v>
      </c>
      <c r="I84" s="101">
        <v>50790</v>
      </c>
      <c r="J84" s="101">
        <v>526120</v>
      </c>
      <c r="K84" s="117">
        <v>6.8690000000000005E-4</v>
      </c>
      <c r="L84" s="24" t="s">
        <v>1214</v>
      </c>
      <c r="M84" s="101">
        <v>50401</v>
      </c>
      <c r="N84" s="101">
        <v>523887</v>
      </c>
      <c r="O84" s="117">
        <v>1.2640000000000001E-4</v>
      </c>
      <c r="P84" s="25" t="s">
        <v>1193</v>
      </c>
      <c r="Q84" s="121">
        <v>0.23917263104064601</v>
      </c>
    </row>
    <row r="85" spans="1:17" ht="17.25">
      <c r="A85" s="26" t="s">
        <v>601</v>
      </c>
      <c r="B85" s="27" t="s">
        <v>602</v>
      </c>
      <c r="C85" s="27">
        <v>4</v>
      </c>
      <c r="D85" s="28">
        <v>1784403</v>
      </c>
      <c r="E85" s="27" t="s">
        <v>429</v>
      </c>
      <c r="F85" s="27" t="s">
        <v>423</v>
      </c>
      <c r="G85" s="111">
        <v>50.26</v>
      </c>
      <c r="H85" s="111">
        <v>49.74</v>
      </c>
      <c r="I85" s="101">
        <v>50790</v>
      </c>
      <c r="J85" s="101">
        <v>526119</v>
      </c>
      <c r="K85" s="76" t="s">
        <v>1946</v>
      </c>
      <c r="L85" s="24" t="s">
        <v>595</v>
      </c>
      <c r="M85" s="101">
        <v>50401</v>
      </c>
      <c r="N85" s="101">
        <v>523886</v>
      </c>
      <c r="O85" s="76" t="s">
        <v>2106</v>
      </c>
      <c r="P85" s="25" t="s">
        <v>937</v>
      </c>
      <c r="Q85" s="125">
        <v>7.8406347105815507E-5</v>
      </c>
    </row>
    <row r="86" spans="1:17" ht="17.25">
      <c r="A86" s="26" t="s">
        <v>603</v>
      </c>
      <c r="B86" s="27" t="s">
        <v>604</v>
      </c>
      <c r="C86" s="27">
        <v>4</v>
      </c>
      <c r="D86" s="28">
        <v>3241845</v>
      </c>
      <c r="E86" s="27" t="s">
        <v>423</v>
      </c>
      <c r="F86" s="27" t="s">
        <v>429</v>
      </c>
      <c r="G86" s="27">
        <v>7.68</v>
      </c>
      <c r="H86" s="27">
        <v>7.68</v>
      </c>
      <c r="I86" s="101">
        <v>50791</v>
      </c>
      <c r="J86" s="101">
        <v>526121</v>
      </c>
      <c r="K86" s="76" t="s">
        <v>1952</v>
      </c>
      <c r="L86" s="24" t="s">
        <v>1601</v>
      </c>
      <c r="M86" s="101">
        <v>50402</v>
      </c>
      <c r="N86" s="101">
        <v>523888</v>
      </c>
      <c r="O86" s="117">
        <v>4.593E-4</v>
      </c>
      <c r="P86" s="25" t="s">
        <v>1194</v>
      </c>
      <c r="Q86" s="123">
        <v>1.4201398105026101E-3</v>
      </c>
    </row>
    <row r="87" spans="1:17" ht="17.25">
      <c r="A87" s="26" t="s">
        <v>605</v>
      </c>
      <c r="B87" s="27" t="s">
        <v>606</v>
      </c>
      <c r="C87" s="27">
        <v>4</v>
      </c>
      <c r="D87" s="28">
        <v>6302519</v>
      </c>
      <c r="E87" s="27" t="s">
        <v>442</v>
      </c>
      <c r="F87" s="27" t="s">
        <v>424</v>
      </c>
      <c r="G87" s="111">
        <v>70.87</v>
      </c>
      <c r="H87" s="111">
        <v>29.13</v>
      </c>
      <c r="I87" s="101">
        <v>50791</v>
      </c>
      <c r="J87" s="101">
        <v>526121</v>
      </c>
      <c r="K87" s="76" t="s">
        <v>1953</v>
      </c>
      <c r="L87" s="24" t="s">
        <v>1596</v>
      </c>
      <c r="M87" s="101">
        <v>50402</v>
      </c>
      <c r="N87" s="101">
        <v>523888</v>
      </c>
      <c r="O87" s="76" t="s">
        <v>2107</v>
      </c>
      <c r="P87" s="25" t="s">
        <v>2386</v>
      </c>
      <c r="Q87" s="121">
        <v>0.53515710593048804</v>
      </c>
    </row>
    <row r="88" spans="1:17" ht="17.25">
      <c r="A88" s="26" t="s">
        <v>605</v>
      </c>
      <c r="B88" s="27" t="s">
        <v>607</v>
      </c>
      <c r="C88" s="27">
        <v>4</v>
      </c>
      <c r="D88" s="28">
        <v>6306763</v>
      </c>
      <c r="E88" s="27" t="s">
        <v>429</v>
      </c>
      <c r="F88" s="27" t="s">
        <v>424</v>
      </c>
      <c r="G88" s="27">
        <v>58.8</v>
      </c>
      <c r="H88" s="27">
        <v>41.2</v>
      </c>
      <c r="I88" s="101">
        <v>50789</v>
      </c>
      <c r="J88" s="101">
        <v>526119</v>
      </c>
      <c r="K88" s="76" t="s">
        <v>1954</v>
      </c>
      <c r="L88" s="24" t="s">
        <v>561</v>
      </c>
      <c r="M88" s="101">
        <v>50400</v>
      </c>
      <c r="N88" s="101">
        <v>523886</v>
      </c>
      <c r="O88" s="76" t="s">
        <v>2108</v>
      </c>
      <c r="P88" s="25" t="s">
        <v>561</v>
      </c>
      <c r="Q88" s="121">
        <v>0.57756315440118</v>
      </c>
    </row>
    <row r="89" spans="1:17">
      <c r="A89" s="26" t="s">
        <v>608</v>
      </c>
      <c r="B89" s="27" t="s">
        <v>609</v>
      </c>
      <c r="C89" s="27">
        <v>4</v>
      </c>
      <c r="D89" s="28">
        <v>17792869</v>
      </c>
      <c r="E89" s="27" t="s">
        <v>429</v>
      </c>
      <c r="F89" s="27" t="s">
        <v>442</v>
      </c>
      <c r="G89" s="111">
        <v>71.489999999999995</v>
      </c>
      <c r="H89" s="111">
        <v>28.51</v>
      </c>
      <c r="I89" s="101">
        <v>50789</v>
      </c>
      <c r="J89" s="101">
        <v>526119</v>
      </c>
      <c r="K89" s="120">
        <v>2.6979999999999999E-5</v>
      </c>
      <c r="L89" s="24" t="s">
        <v>588</v>
      </c>
      <c r="M89" s="101">
        <v>50400</v>
      </c>
      <c r="N89" s="101">
        <v>523886</v>
      </c>
      <c r="O89" s="117">
        <v>3.6210000000000002E-4</v>
      </c>
      <c r="P89" s="25" t="s">
        <v>1193</v>
      </c>
      <c r="Q89" s="121">
        <v>0.235472454685793</v>
      </c>
    </row>
    <row r="90" spans="1:17" ht="17.25">
      <c r="A90" s="26" t="s">
        <v>610</v>
      </c>
      <c r="B90" s="27" t="s">
        <v>611</v>
      </c>
      <c r="C90" s="27">
        <v>4</v>
      </c>
      <c r="D90" s="28">
        <v>45186139</v>
      </c>
      <c r="E90" s="27" t="s">
        <v>442</v>
      </c>
      <c r="F90" s="27" t="s">
        <v>424</v>
      </c>
      <c r="G90" s="111">
        <v>42.89</v>
      </c>
      <c r="H90" s="111">
        <v>42.89</v>
      </c>
      <c r="I90" s="101">
        <v>50790</v>
      </c>
      <c r="J90" s="101">
        <v>526120</v>
      </c>
      <c r="K90" s="76" t="s">
        <v>1770</v>
      </c>
      <c r="L90" s="24" t="s">
        <v>455</v>
      </c>
      <c r="M90" s="101">
        <v>50400</v>
      </c>
      <c r="N90" s="101">
        <v>523887</v>
      </c>
      <c r="O90" s="114">
        <v>0.1353</v>
      </c>
      <c r="P90" s="25" t="s">
        <v>2393</v>
      </c>
      <c r="Q90" s="102" t="s">
        <v>2215</v>
      </c>
    </row>
    <row r="91" spans="1:17" ht="17.25">
      <c r="A91" s="26" t="s">
        <v>612</v>
      </c>
      <c r="B91" s="27" t="s">
        <v>613</v>
      </c>
      <c r="C91" s="27">
        <v>4</v>
      </c>
      <c r="D91" s="28">
        <v>52818664</v>
      </c>
      <c r="E91" s="27" t="s">
        <v>424</v>
      </c>
      <c r="F91" s="27" t="s">
        <v>442</v>
      </c>
      <c r="G91" s="111">
        <v>31.86</v>
      </c>
      <c r="H91" s="111">
        <v>31.86</v>
      </c>
      <c r="I91" s="101">
        <v>50790</v>
      </c>
      <c r="J91" s="101">
        <v>526119</v>
      </c>
      <c r="K91" s="76" t="s">
        <v>1695</v>
      </c>
      <c r="L91" s="24" t="s">
        <v>455</v>
      </c>
      <c r="M91" s="101">
        <v>50400</v>
      </c>
      <c r="N91" s="101">
        <v>523886</v>
      </c>
      <c r="O91" s="117">
        <v>2.1249999999999999E-4</v>
      </c>
      <c r="P91" s="25" t="s">
        <v>1193</v>
      </c>
      <c r="Q91" s="122">
        <v>6.4088107582683101E-2</v>
      </c>
    </row>
    <row r="92" spans="1:17">
      <c r="A92" s="26" t="s">
        <v>612</v>
      </c>
      <c r="B92" s="27" t="s">
        <v>614</v>
      </c>
      <c r="C92" s="27">
        <v>4</v>
      </c>
      <c r="D92" s="28">
        <v>53207093</v>
      </c>
      <c r="E92" s="27" t="s">
        <v>423</v>
      </c>
      <c r="F92" s="27" t="s">
        <v>429</v>
      </c>
      <c r="G92" s="27">
        <v>8.39</v>
      </c>
      <c r="H92" s="27">
        <v>8.39</v>
      </c>
      <c r="I92" s="101">
        <v>50790</v>
      </c>
      <c r="J92" s="101">
        <v>526121</v>
      </c>
      <c r="K92" s="120">
        <v>1.7640000000000001E-5</v>
      </c>
      <c r="L92" s="24" t="s">
        <v>1191</v>
      </c>
      <c r="M92" s="101">
        <v>50401</v>
      </c>
      <c r="N92" s="101">
        <v>523888</v>
      </c>
      <c r="O92" s="116">
        <v>1.908E-3</v>
      </c>
      <c r="P92" s="25" t="s">
        <v>1194</v>
      </c>
      <c r="Q92" s="122">
        <v>1.6542581144969402E-2</v>
      </c>
    </row>
    <row r="93" spans="1:17" ht="17.25">
      <c r="A93" s="26" t="s">
        <v>616</v>
      </c>
      <c r="B93" s="27" t="s">
        <v>617</v>
      </c>
      <c r="C93" s="27">
        <v>4</v>
      </c>
      <c r="D93" s="28">
        <v>83578271</v>
      </c>
      <c r="E93" s="27" t="s">
        <v>442</v>
      </c>
      <c r="F93" s="27" t="s">
        <v>424</v>
      </c>
      <c r="G93" s="111">
        <v>33.78</v>
      </c>
      <c r="H93" s="111">
        <v>33.78</v>
      </c>
      <c r="I93" s="101">
        <v>50790</v>
      </c>
      <c r="J93" s="101">
        <v>526120</v>
      </c>
      <c r="K93" s="76" t="s">
        <v>1748</v>
      </c>
      <c r="L93" s="24" t="s">
        <v>500</v>
      </c>
      <c r="M93" s="101">
        <v>50400</v>
      </c>
      <c r="N93" s="101">
        <v>523887</v>
      </c>
      <c r="O93" s="76" t="s">
        <v>1889</v>
      </c>
      <c r="P93" s="25" t="s">
        <v>500</v>
      </c>
      <c r="Q93" s="121">
        <v>0.86323919082281397</v>
      </c>
    </row>
    <row r="94" spans="1:17" ht="17.25">
      <c r="A94" s="26" t="s">
        <v>618</v>
      </c>
      <c r="B94" s="27" t="s">
        <v>619</v>
      </c>
      <c r="C94" s="27">
        <v>4</v>
      </c>
      <c r="D94" s="28">
        <v>89740894</v>
      </c>
      <c r="E94" s="27" t="s">
        <v>424</v>
      </c>
      <c r="F94" s="27" t="s">
        <v>429</v>
      </c>
      <c r="G94" s="111">
        <v>50.05</v>
      </c>
      <c r="H94" s="111">
        <v>49.95</v>
      </c>
      <c r="I94" s="101">
        <v>50789</v>
      </c>
      <c r="J94" s="101">
        <v>526119</v>
      </c>
      <c r="K94" s="120">
        <v>2.94E-5</v>
      </c>
      <c r="L94" s="24" t="s">
        <v>588</v>
      </c>
      <c r="M94" s="101">
        <v>50400</v>
      </c>
      <c r="N94" s="101">
        <v>523886</v>
      </c>
      <c r="O94" s="76" t="s">
        <v>1628</v>
      </c>
      <c r="P94" s="25" t="s">
        <v>455</v>
      </c>
      <c r="Q94" s="121">
        <v>0.160369570436564</v>
      </c>
    </row>
    <row r="95" spans="1:17" ht="17.25">
      <c r="A95" s="26" t="s">
        <v>618</v>
      </c>
      <c r="B95" s="27" t="s">
        <v>620</v>
      </c>
      <c r="C95" s="27">
        <v>4</v>
      </c>
      <c r="D95" s="28">
        <v>89857291</v>
      </c>
      <c r="E95" s="27" t="s">
        <v>423</v>
      </c>
      <c r="F95" s="27" t="s">
        <v>429</v>
      </c>
      <c r="G95" s="109">
        <v>0.13</v>
      </c>
      <c r="H95" s="109">
        <v>0.13</v>
      </c>
      <c r="I95" s="101">
        <v>39467</v>
      </c>
      <c r="J95" s="101">
        <v>496986</v>
      </c>
      <c r="K95" s="76" t="s">
        <v>1842</v>
      </c>
      <c r="L95" s="24" t="s">
        <v>1263</v>
      </c>
      <c r="M95" s="101">
        <v>44289</v>
      </c>
      <c r="N95" s="101">
        <v>502471</v>
      </c>
      <c r="O95" s="76" t="s">
        <v>1994</v>
      </c>
      <c r="P95" s="25" t="s">
        <v>1264</v>
      </c>
      <c r="Q95" s="121">
        <v>0.63364016967399495</v>
      </c>
    </row>
    <row r="96" spans="1:17" ht="17.25">
      <c r="A96" s="26" t="s">
        <v>622</v>
      </c>
      <c r="B96" s="27" t="s">
        <v>623</v>
      </c>
      <c r="C96" s="27">
        <v>4</v>
      </c>
      <c r="D96" s="28">
        <v>95091911</v>
      </c>
      <c r="E96" s="27" t="s">
        <v>442</v>
      </c>
      <c r="F96" s="27" t="s">
        <v>424</v>
      </c>
      <c r="G96" s="111">
        <v>53.42</v>
      </c>
      <c r="H96" s="111">
        <v>46.58</v>
      </c>
      <c r="I96" s="101">
        <v>50790</v>
      </c>
      <c r="J96" s="101">
        <v>526120</v>
      </c>
      <c r="K96" s="76" t="s">
        <v>1695</v>
      </c>
      <c r="L96" s="24" t="s">
        <v>588</v>
      </c>
      <c r="M96" s="101">
        <v>50401</v>
      </c>
      <c r="N96" s="101">
        <v>523887</v>
      </c>
      <c r="O96" s="117">
        <v>4.5380000000000003E-4</v>
      </c>
      <c r="P96" s="25" t="s">
        <v>1214</v>
      </c>
      <c r="Q96" s="122">
        <v>2.32062192329257E-2</v>
      </c>
    </row>
    <row r="97" spans="1:17" ht="17.25">
      <c r="A97" s="26" t="s">
        <v>624</v>
      </c>
      <c r="B97" s="27" t="s">
        <v>625</v>
      </c>
      <c r="C97" s="27">
        <v>4</v>
      </c>
      <c r="D97" s="28">
        <v>104140848</v>
      </c>
      <c r="E97" s="27" t="s">
        <v>429</v>
      </c>
      <c r="F97" s="27" t="s">
        <v>442</v>
      </c>
      <c r="G97" s="111">
        <v>47.28</v>
      </c>
      <c r="H97" s="111">
        <v>47.28</v>
      </c>
      <c r="I97" s="101">
        <v>50789</v>
      </c>
      <c r="J97" s="101">
        <v>526119</v>
      </c>
      <c r="K97" s="76" t="s">
        <v>1615</v>
      </c>
      <c r="L97" s="24" t="s">
        <v>471</v>
      </c>
      <c r="M97" s="101">
        <v>50400</v>
      </c>
      <c r="N97" s="101">
        <v>523886</v>
      </c>
      <c r="O97" s="76" t="s">
        <v>1976</v>
      </c>
      <c r="P97" s="25" t="s">
        <v>455</v>
      </c>
      <c r="Q97" s="121">
        <v>0.27551223713901601</v>
      </c>
    </row>
    <row r="98" spans="1:17" ht="17.25">
      <c r="A98" s="26" t="s">
        <v>626</v>
      </c>
      <c r="B98" s="27" t="s">
        <v>627</v>
      </c>
      <c r="C98" s="27">
        <v>4</v>
      </c>
      <c r="D98" s="28">
        <v>137083193</v>
      </c>
      <c r="E98" s="27" t="s">
        <v>442</v>
      </c>
      <c r="F98" s="27" t="s">
        <v>429</v>
      </c>
      <c r="G98" s="111">
        <v>44.57</v>
      </c>
      <c r="H98" s="111">
        <v>44.57</v>
      </c>
      <c r="I98" s="101">
        <v>50790</v>
      </c>
      <c r="J98" s="101">
        <v>526119</v>
      </c>
      <c r="K98" s="76" t="s">
        <v>1803</v>
      </c>
      <c r="L98" s="24" t="s">
        <v>455</v>
      </c>
      <c r="M98" s="101">
        <v>50400</v>
      </c>
      <c r="N98" s="101">
        <v>523886</v>
      </c>
      <c r="O98" s="116">
        <v>1.387E-3</v>
      </c>
      <c r="P98" s="25" t="s">
        <v>1201</v>
      </c>
      <c r="Q98" s="124">
        <v>4.5294581505757098E-4</v>
      </c>
    </row>
    <row r="99" spans="1:17" ht="17.25">
      <c r="A99" s="26" t="s">
        <v>628</v>
      </c>
      <c r="B99" s="27" t="s">
        <v>629</v>
      </c>
      <c r="C99" s="27">
        <v>4</v>
      </c>
      <c r="D99" s="28">
        <v>153513369</v>
      </c>
      <c r="E99" s="27" t="s">
        <v>423</v>
      </c>
      <c r="F99" s="27" t="s">
        <v>442</v>
      </c>
      <c r="G99" s="111">
        <v>70.45</v>
      </c>
      <c r="H99" s="111">
        <v>29.55</v>
      </c>
      <c r="I99" s="101">
        <v>50790</v>
      </c>
      <c r="J99" s="101">
        <v>526121</v>
      </c>
      <c r="K99" s="76" t="s">
        <v>1972</v>
      </c>
      <c r="L99" s="24" t="s">
        <v>449</v>
      </c>
      <c r="M99" s="101">
        <v>50401</v>
      </c>
      <c r="N99" s="101">
        <v>523888</v>
      </c>
      <c r="O99" s="76" t="s">
        <v>2110</v>
      </c>
      <c r="P99" s="25" t="s">
        <v>476</v>
      </c>
      <c r="Q99" s="122">
        <v>5.6048548691804999E-2</v>
      </c>
    </row>
    <row r="100" spans="1:17" ht="17.25">
      <c r="A100" s="26" t="s">
        <v>630</v>
      </c>
      <c r="B100" s="27" t="s">
        <v>631</v>
      </c>
      <c r="C100" s="27">
        <v>4</v>
      </c>
      <c r="D100" s="28">
        <v>157652753</v>
      </c>
      <c r="E100" s="27" t="s">
        <v>429</v>
      </c>
      <c r="F100" s="27" t="s">
        <v>442</v>
      </c>
      <c r="G100" s="111">
        <v>67.67</v>
      </c>
      <c r="H100" s="111">
        <v>32.33</v>
      </c>
      <c r="I100" s="101">
        <v>50789</v>
      </c>
      <c r="J100" s="101">
        <v>526121</v>
      </c>
      <c r="K100" s="76" t="s">
        <v>1973</v>
      </c>
      <c r="L100" s="24" t="s">
        <v>508</v>
      </c>
      <c r="M100" s="101">
        <v>50401</v>
      </c>
      <c r="N100" s="101">
        <v>523888</v>
      </c>
      <c r="O100" s="76" t="s">
        <v>2109</v>
      </c>
      <c r="P100" s="25" t="s">
        <v>471</v>
      </c>
      <c r="Q100" s="121">
        <v>0.35575955631209399</v>
      </c>
    </row>
    <row r="101" spans="1:17" ht="17.25">
      <c r="A101" s="26" t="s">
        <v>632</v>
      </c>
      <c r="B101" s="27" t="s">
        <v>633</v>
      </c>
      <c r="C101" s="27">
        <v>4</v>
      </c>
      <c r="D101" s="28">
        <v>185717759</v>
      </c>
      <c r="E101" s="27" t="s">
        <v>423</v>
      </c>
      <c r="F101" s="27" t="s">
        <v>429</v>
      </c>
      <c r="G101" s="27">
        <v>85.8</v>
      </c>
      <c r="H101" s="27">
        <v>14.2</v>
      </c>
      <c r="I101" s="101">
        <v>50791</v>
      </c>
      <c r="J101" s="101">
        <v>526121</v>
      </c>
      <c r="K101" s="76" t="s">
        <v>1974</v>
      </c>
      <c r="L101" s="24" t="s">
        <v>430</v>
      </c>
      <c r="M101" s="101">
        <v>50402</v>
      </c>
      <c r="N101" s="101">
        <v>523888</v>
      </c>
      <c r="O101" s="76" t="s">
        <v>2003</v>
      </c>
      <c r="P101" s="25" t="s">
        <v>1593</v>
      </c>
      <c r="Q101" s="121">
        <v>0.177400188923867</v>
      </c>
    </row>
    <row r="102" spans="1:17">
      <c r="A102" s="26" t="s">
        <v>634</v>
      </c>
      <c r="B102" s="27" t="s">
        <v>635</v>
      </c>
      <c r="C102" s="27">
        <v>5</v>
      </c>
      <c r="D102" s="28">
        <v>14610134</v>
      </c>
      <c r="E102" s="27" t="s">
        <v>424</v>
      </c>
      <c r="F102" s="27" t="s">
        <v>442</v>
      </c>
      <c r="G102" s="111">
        <v>90.39</v>
      </c>
      <c r="H102" s="27">
        <v>9.61</v>
      </c>
      <c r="I102" s="101">
        <v>50791</v>
      </c>
      <c r="J102" s="101">
        <v>526121</v>
      </c>
      <c r="K102" s="120">
        <v>7.4850000000000003E-5</v>
      </c>
      <c r="L102" s="24" t="s">
        <v>541</v>
      </c>
      <c r="M102" s="101">
        <v>50402</v>
      </c>
      <c r="N102" s="101">
        <v>523888</v>
      </c>
      <c r="O102" s="117">
        <v>3.2200000000000002E-4</v>
      </c>
      <c r="P102" s="25" t="s">
        <v>1196</v>
      </c>
      <c r="Q102" s="121">
        <v>0.54385504402565399</v>
      </c>
    </row>
    <row r="103" spans="1:17" ht="17.25">
      <c r="A103" s="26" t="s">
        <v>634</v>
      </c>
      <c r="B103" s="199" t="s">
        <v>2566</v>
      </c>
      <c r="C103" s="27">
        <v>5</v>
      </c>
      <c r="D103" s="28">
        <v>14751305</v>
      </c>
      <c r="E103" s="27" t="s">
        <v>429</v>
      </c>
      <c r="F103" s="27" t="s">
        <v>423</v>
      </c>
      <c r="G103" s="111">
        <v>99.38</v>
      </c>
      <c r="H103" s="109">
        <v>0.62</v>
      </c>
      <c r="I103" s="101">
        <v>47969</v>
      </c>
      <c r="J103" s="101">
        <v>516095</v>
      </c>
      <c r="K103" s="76" t="s">
        <v>1857</v>
      </c>
      <c r="L103" s="24" t="s">
        <v>1265</v>
      </c>
      <c r="M103" s="101">
        <v>47581</v>
      </c>
      <c r="N103" s="101">
        <v>513864</v>
      </c>
      <c r="O103" s="76" t="s">
        <v>2111</v>
      </c>
      <c r="P103" s="25" t="s">
        <v>1266</v>
      </c>
      <c r="Q103" s="121">
        <v>0.85755168288858097</v>
      </c>
    </row>
    <row r="104" spans="1:17" ht="17.25">
      <c r="A104" s="26" t="s">
        <v>634</v>
      </c>
      <c r="B104" s="27" t="s">
        <v>638</v>
      </c>
      <c r="C104" s="27">
        <v>5</v>
      </c>
      <c r="D104" s="28">
        <v>14753745</v>
      </c>
      <c r="E104" s="27" t="s">
        <v>424</v>
      </c>
      <c r="F104" s="27" t="s">
        <v>442</v>
      </c>
      <c r="G104" s="27">
        <v>3.76</v>
      </c>
      <c r="H104" s="27">
        <v>3.76</v>
      </c>
      <c r="I104" s="101">
        <v>50791</v>
      </c>
      <c r="J104" s="101">
        <v>526121</v>
      </c>
      <c r="K104" s="76" t="s">
        <v>1975</v>
      </c>
      <c r="L104" s="24" t="s">
        <v>2390</v>
      </c>
      <c r="M104" s="101">
        <v>50402</v>
      </c>
      <c r="N104" s="101">
        <v>523888</v>
      </c>
      <c r="O104" s="76" t="s">
        <v>2112</v>
      </c>
      <c r="P104" s="25" t="s">
        <v>458</v>
      </c>
      <c r="Q104" s="121">
        <v>0.25147641038657098</v>
      </c>
    </row>
    <row r="105" spans="1:17" ht="17.25">
      <c r="A105" s="26" t="s">
        <v>634</v>
      </c>
      <c r="B105" s="27" t="s">
        <v>640</v>
      </c>
      <c r="C105" s="27">
        <v>5</v>
      </c>
      <c r="D105" s="28">
        <v>14768092</v>
      </c>
      <c r="E105" s="27" t="s">
        <v>429</v>
      </c>
      <c r="F105" s="27" t="s">
        <v>424</v>
      </c>
      <c r="G105" s="27">
        <v>90.4</v>
      </c>
      <c r="H105" s="110">
        <v>9.6</v>
      </c>
      <c r="I105" s="101">
        <v>50791</v>
      </c>
      <c r="J105" s="101">
        <v>526121</v>
      </c>
      <c r="K105" s="76" t="s">
        <v>1966</v>
      </c>
      <c r="L105" s="24" t="s">
        <v>1095</v>
      </c>
      <c r="M105" s="101">
        <v>50402</v>
      </c>
      <c r="N105" s="101">
        <v>523888</v>
      </c>
      <c r="O105" s="76" t="s">
        <v>2113</v>
      </c>
      <c r="P105" s="25" t="s">
        <v>2409</v>
      </c>
      <c r="Q105" s="121">
        <v>0.180572935075587</v>
      </c>
    </row>
    <row r="106" spans="1:17" ht="17.25">
      <c r="A106" s="26" t="s">
        <v>634</v>
      </c>
      <c r="B106" s="27" t="s">
        <v>641</v>
      </c>
      <c r="C106" s="27">
        <v>5</v>
      </c>
      <c r="D106" s="28">
        <v>14768766</v>
      </c>
      <c r="E106" s="27" t="s">
        <v>423</v>
      </c>
      <c r="F106" s="27" t="s">
        <v>429</v>
      </c>
      <c r="G106" s="27">
        <v>2.95</v>
      </c>
      <c r="H106" s="27">
        <v>2.95</v>
      </c>
      <c r="I106" s="101">
        <v>50791</v>
      </c>
      <c r="J106" s="101">
        <v>526121</v>
      </c>
      <c r="K106" s="76" t="s">
        <v>1790</v>
      </c>
      <c r="L106" s="24" t="s">
        <v>462</v>
      </c>
      <c r="M106" s="101">
        <v>50402</v>
      </c>
      <c r="N106" s="101">
        <v>523888</v>
      </c>
      <c r="O106" s="76" t="s">
        <v>1907</v>
      </c>
      <c r="P106" s="25" t="s">
        <v>1223</v>
      </c>
      <c r="Q106" s="121">
        <v>0.185785947155547</v>
      </c>
    </row>
    <row r="107" spans="1:17">
      <c r="A107" s="26" t="s">
        <v>642</v>
      </c>
      <c r="B107" s="27" t="s">
        <v>643</v>
      </c>
      <c r="C107" s="27">
        <v>5</v>
      </c>
      <c r="D107" s="28">
        <v>44534364</v>
      </c>
      <c r="E107" s="27" t="s">
        <v>423</v>
      </c>
      <c r="F107" s="27" t="s">
        <v>429</v>
      </c>
      <c r="G107" s="27">
        <v>3.13</v>
      </c>
      <c r="H107" s="27">
        <v>3.13</v>
      </c>
      <c r="I107" s="101">
        <v>50712</v>
      </c>
      <c r="J107" s="101">
        <v>521614</v>
      </c>
      <c r="K107" s="120">
        <v>3.0020000000000001E-5</v>
      </c>
      <c r="L107" s="24" t="s">
        <v>2391</v>
      </c>
      <c r="M107" s="101">
        <v>50323</v>
      </c>
      <c r="N107" s="101">
        <v>519381</v>
      </c>
      <c r="O107" s="117">
        <v>1.156E-4</v>
      </c>
      <c r="P107" s="25" t="s">
        <v>1220</v>
      </c>
      <c r="Q107" s="121">
        <v>0.55770030292309902</v>
      </c>
    </row>
    <row r="108" spans="1:17" ht="17.25">
      <c r="A108" s="26" t="s">
        <v>642</v>
      </c>
      <c r="B108" s="27" t="s">
        <v>644</v>
      </c>
      <c r="C108" s="27">
        <v>5</v>
      </c>
      <c r="D108" s="28">
        <v>44682589</v>
      </c>
      <c r="E108" s="27" t="s">
        <v>424</v>
      </c>
      <c r="F108" s="27" t="s">
        <v>442</v>
      </c>
      <c r="G108" s="111">
        <v>39.32</v>
      </c>
      <c r="H108" s="111">
        <v>39.32</v>
      </c>
      <c r="I108" s="101">
        <v>50711</v>
      </c>
      <c r="J108" s="101">
        <v>521614</v>
      </c>
      <c r="K108" s="76" t="s">
        <v>1976</v>
      </c>
      <c r="L108" s="24" t="s">
        <v>455</v>
      </c>
      <c r="M108" s="101">
        <v>50323</v>
      </c>
      <c r="N108" s="101">
        <v>519380</v>
      </c>
      <c r="O108" s="76" t="s">
        <v>1754</v>
      </c>
      <c r="P108" s="25" t="s">
        <v>455</v>
      </c>
      <c r="Q108" s="121">
        <v>0.74579443384163602</v>
      </c>
    </row>
    <row r="109" spans="1:17" ht="17.25">
      <c r="A109" s="26" t="s">
        <v>645</v>
      </c>
      <c r="B109" s="27" t="s">
        <v>646</v>
      </c>
      <c r="C109" s="27">
        <v>5</v>
      </c>
      <c r="D109" s="28">
        <v>51791225</v>
      </c>
      <c r="E109" s="27" t="s">
        <v>423</v>
      </c>
      <c r="F109" s="27" t="s">
        <v>429</v>
      </c>
      <c r="G109" s="111">
        <v>51.72</v>
      </c>
      <c r="H109" s="111">
        <v>48.28</v>
      </c>
      <c r="I109" s="101">
        <v>50790</v>
      </c>
      <c r="J109" s="101">
        <v>526120</v>
      </c>
      <c r="K109" s="76" t="s">
        <v>1684</v>
      </c>
      <c r="L109" s="24" t="s">
        <v>455</v>
      </c>
      <c r="M109" s="101">
        <v>50401</v>
      </c>
      <c r="N109" s="101">
        <v>523887</v>
      </c>
      <c r="O109" s="120">
        <v>2.34E-5</v>
      </c>
      <c r="P109" s="25" t="s">
        <v>588</v>
      </c>
      <c r="Q109" s="121">
        <v>0.26524925294149299</v>
      </c>
    </row>
    <row r="110" spans="1:17" ht="17.25">
      <c r="A110" s="26" t="s">
        <v>645</v>
      </c>
      <c r="B110" s="27" t="s">
        <v>647</v>
      </c>
      <c r="C110" s="27">
        <v>5</v>
      </c>
      <c r="D110" s="28">
        <v>52100489</v>
      </c>
      <c r="E110" s="27" t="s">
        <v>424</v>
      </c>
      <c r="F110" s="27" t="s">
        <v>442</v>
      </c>
      <c r="G110" s="111">
        <v>16.68</v>
      </c>
      <c r="H110" s="111">
        <v>16.68</v>
      </c>
      <c r="I110" s="101">
        <v>50790</v>
      </c>
      <c r="J110" s="101">
        <v>526120</v>
      </c>
      <c r="K110" s="76" t="s">
        <v>1977</v>
      </c>
      <c r="L110" s="24" t="s">
        <v>514</v>
      </c>
      <c r="M110" s="101">
        <v>50401</v>
      </c>
      <c r="N110" s="101">
        <v>523887</v>
      </c>
      <c r="O110" s="76" t="s">
        <v>2039</v>
      </c>
      <c r="P110" s="25" t="s">
        <v>476</v>
      </c>
      <c r="Q110" s="121">
        <v>0.26874914270809303</v>
      </c>
    </row>
    <row r="111" spans="1:17">
      <c r="A111" s="26" t="s">
        <v>645</v>
      </c>
      <c r="B111" s="27" t="s">
        <v>648</v>
      </c>
      <c r="C111" s="27">
        <v>5</v>
      </c>
      <c r="D111" s="28">
        <v>52315682</v>
      </c>
      <c r="E111" s="27" t="s">
        <v>442</v>
      </c>
      <c r="F111" s="27" t="s">
        <v>424</v>
      </c>
      <c r="G111" s="27">
        <v>3.39</v>
      </c>
      <c r="H111" s="27">
        <v>3.39</v>
      </c>
      <c r="I111" s="101">
        <v>50791</v>
      </c>
      <c r="J111" s="101">
        <v>526121</v>
      </c>
      <c r="K111" s="120">
        <v>4.3470000000000002E-5</v>
      </c>
      <c r="L111" s="24" t="s">
        <v>1267</v>
      </c>
      <c r="M111" s="101">
        <v>50401</v>
      </c>
      <c r="N111" s="101">
        <v>523888</v>
      </c>
      <c r="O111" s="120">
        <v>2.726E-5</v>
      </c>
      <c r="P111" s="25" t="s">
        <v>1225</v>
      </c>
      <c r="Q111" s="121">
        <v>0.61586126460749802</v>
      </c>
    </row>
    <row r="112" spans="1:17" ht="17.25">
      <c r="A112" s="26" t="s">
        <v>649</v>
      </c>
      <c r="B112" s="27" t="s">
        <v>650</v>
      </c>
      <c r="C112" s="27">
        <v>5</v>
      </c>
      <c r="D112" s="28">
        <v>52774510</v>
      </c>
      <c r="E112" s="27" t="s">
        <v>442</v>
      </c>
      <c r="F112" s="27" t="s">
        <v>424</v>
      </c>
      <c r="G112" s="111">
        <v>21.95</v>
      </c>
      <c r="H112" s="111">
        <v>21.95</v>
      </c>
      <c r="I112" s="101">
        <v>50790</v>
      </c>
      <c r="J112" s="101">
        <v>526121</v>
      </c>
      <c r="K112" s="76" t="s">
        <v>1952</v>
      </c>
      <c r="L112" s="24" t="s">
        <v>500</v>
      </c>
      <c r="M112" s="101">
        <v>50401</v>
      </c>
      <c r="N112" s="101">
        <v>523888</v>
      </c>
      <c r="O112" s="76" t="s">
        <v>1989</v>
      </c>
      <c r="P112" s="25" t="s">
        <v>514</v>
      </c>
      <c r="Q112" s="121">
        <v>0.49143908672289199</v>
      </c>
    </row>
    <row r="113" spans="1:17" ht="17.25">
      <c r="A113" s="26" t="s">
        <v>649</v>
      </c>
      <c r="B113" s="27" t="s">
        <v>651</v>
      </c>
      <c r="C113" s="27">
        <v>5</v>
      </c>
      <c r="D113" s="28">
        <v>53271420</v>
      </c>
      <c r="E113" s="27" t="s">
        <v>442</v>
      </c>
      <c r="F113" s="27" t="s">
        <v>424</v>
      </c>
      <c r="G113" s="111">
        <v>69</v>
      </c>
      <c r="H113" s="111">
        <v>31</v>
      </c>
      <c r="I113" s="101">
        <v>50790</v>
      </c>
      <c r="J113" s="101">
        <v>526121</v>
      </c>
      <c r="K113" s="76" t="s">
        <v>1678</v>
      </c>
      <c r="L113" s="24" t="s">
        <v>514</v>
      </c>
      <c r="M113" s="101">
        <v>50401</v>
      </c>
      <c r="N113" s="101">
        <v>523887</v>
      </c>
      <c r="O113" s="76" t="s">
        <v>2114</v>
      </c>
      <c r="P113" s="25" t="s">
        <v>595</v>
      </c>
      <c r="Q113" s="124">
        <v>7.4757591015474595E-4</v>
      </c>
    </row>
    <row r="114" spans="1:17">
      <c r="A114" s="26" t="s">
        <v>649</v>
      </c>
      <c r="B114" s="27" t="s">
        <v>652</v>
      </c>
      <c r="C114" s="27">
        <v>5</v>
      </c>
      <c r="D114" s="28">
        <v>53412620</v>
      </c>
      <c r="E114" s="27" t="s">
        <v>429</v>
      </c>
      <c r="F114" s="27" t="s">
        <v>442</v>
      </c>
      <c r="G114" s="111">
        <v>69.09</v>
      </c>
      <c r="H114" s="111">
        <v>30.91</v>
      </c>
      <c r="I114" s="101">
        <v>50791</v>
      </c>
      <c r="J114" s="101">
        <v>526121</v>
      </c>
      <c r="K114" s="120">
        <v>8.2609999999999997E-5</v>
      </c>
      <c r="L114" s="24" t="s">
        <v>588</v>
      </c>
      <c r="M114" s="101">
        <v>50402</v>
      </c>
      <c r="N114" s="101">
        <v>523888</v>
      </c>
      <c r="O114" s="117">
        <v>1.2960000000000001E-4</v>
      </c>
      <c r="P114" s="25" t="s">
        <v>588</v>
      </c>
      <c r="Q114" s="142">
        <v>0.97795301126890899</v>
      </c>
    </row>
    <row r="115" spans="1:17" ht="17.25">
      <c r="A115" s="26" t="s">
        <v>653</v>
      </c>
      <c r="B115" s="27" t="s">
        <v>654</v>
      </c>
      <c r="C115" s="27">
        <v>5</v>
      </c>
      <c r="D115" s="28">
        <v>55808475</v>
      </c>
      <c r="E115" s="27" t="s">
        <v>423</v>
      </c>
      <c r="F115" s="27" t="s">
        <v>429</v>
      </c>
      <c r="G115" s="111">
        <v>74.209999999999994</v>
      </c>
      <c r="H115" s="111">
        <v>25.79</v>
      </c>
      <c r="I115" s="101">
        <v>50789</v>
      </c>
      <c r="J115" s="101">
        <v>526119</v>
      </c>
      <c r="K115" s="76" t="s">
        <v>1978</v>
      </c>
      <c r="L115" s="24" t="s">
        <v>1586</v>
      </c>
      <c r="M115" s="101">
        <v>50401</v>
      </c>
      <c r="N115" s="101">
        <v>523886</v>
      </c>
      <c r="O115" s="76" t="s">
        <v>2115</v>
      </c>
      <c r="P115" s="25" t="s">
        <v>1586</v>
      </c>
      <c r="Q115" s="121">
        <v>0.33008271014879398</v>
      </c>
    </row>
    <row r="116" spans="1:17">
      <c r="A116" s="26" t="s">
        <v>653</v>
      </c>
      <c r="B116" s="27" t="s">
        <v>656</v>
      </c>
      <c r="C116" s="27">
        <v>5</v>
      </c>
      <c r="D116" s="28">
        <v>55848669</v>
      </c>
      <c r="E116" s="27" t="s">
        <v>442</v>
      </c>
      <c r="F116" s="27" t="s">
        <v>424</v>
      </c>
      <c r="G116" s="111">
        <v>40.15</v>
      </c>
      <c r="H116" s="111">
        <v>40.15</v>
      </c>
      <c r="I116" s="101">
        <v>50789</v>
      </c>
      <c r="J116" s="101">
        <v>526119</v>
      </c>
      <c r="K116" s="116">
        <v>4.1720000000000004E-3</v>
      </c>
      <c r="L116" s="24" t="s">
        <v>1201</v>
      </c>
      <c r="M116" s="101">
        <v>50400</v>
      </c>
      <c r="N116" s="101">
        <v>523886</v>
      </c>
      <c r="O116" s="117">
        <v>6.5470000000000003E-4</v>
      </c>
      <c r="P116" s="25" t="s">
        <v>1214</v>
      </c>
      <c r="Q116" s="121">
        <v>0.16599924065605001</v>
      </c>
    </row>
    <row r="117" spans="1:17" ht="17.25">
      <c r="A117" s="26" t="s">
        <v>653</v>
      </c>
      <c r="B117" s="27" t="s">
        <v>657</v>
      </c>
      <c r="C117" s="27">
        <v>5</v>
      </c>
      <c r="D117" s="28">
        <v>55861595</v>
      </c>
      <c r="E117" s="27" t="s">
        <v>442</v>
      </c>
      <c r="F117" s="27" t="s">
        <v>424</v>
      </c>
      <c r="G117" s="111">
        <v>19.75</v>
      </c>
      <c r="H117" s="111">
        <v>19.75</v>
      </c>
      <c r="I117" s="101">
        <v>50791</v>
      </c>
      <c r="J117" s="101">
        <v>526121</v>
      </c>
      <c r="K117" s="76" t="s">
        <v>1979</v>
      </c>
      <c r="L117" s="24" t="s">
        <v>430</v>
      </c>
      <c r="M117" s="101">
        <v>50401</v>
      </c>
      <c r="N117" s="101">
        <v>523888</v>
      </c>
      <c r="O117" s="76" t="s">
        <v>2116</v>
      </c>
      <c r="P117" s="25" t="s">
        <v>430</v>
      </c>
      <c r="Q117" s="121">
        <v>0.51630042568060996</v>
      </c>
    </row>
    <row r="118" spans="1:17" ht="17.25">
      <c r="A118" s="26" t="s">
        <v>653</v>
      </c>
      <c r="B118" s="27" t="s">
        <v>658</v>
      </c>
      <c r="C118" s="27">
        <v>5</v>
      </c>
      <c r="D118" s="28">
        <v>56196604</v>
      </c>
      <c r="E118" s="27" t="s">
        <v>424</v>
      </c>
      <c r="F118" s="27" t="s">
        <v>442</v>
      </c>
      <c r="G118" s="111">
        <v>26.22</v>
      </c>
      <c r="H118" s="111">
        <v>26.22</v>
      </c>
      <c r="I118" s="101">
        <v>50790</v>
      </c>
      <c r="J118" s="101">
        <v>526119</v>
      </c>
      <c r="K118" s="76" t="s">
        <v>1980</v>
      </c>
      <c r="L118" s="24" t="s">
        <v>500</v>
      </c>
      <c r="M118" s="101">
        <v>50400</v>
      </c>
      <c r="N118" s="101">
        <v>523887</v>
      </c>
      <c r="O118" s="76" t="s">
        <v>1618</v>
      </c>
      <c r="P118" s="25" t="s">
        <v>471</v>
      </c>
      <c r="Q118" s="121">
        <v>0.49697713323197701</v>
      </c>
    </row>
    <row r="119" spans="1:17" ht="17.25">
      <c r="A119" s="26" t="s">
        <v>659</v>
      </c>
      <c r="B119" s="27" t="s">
        <v>660</v>
      </c>
      <c r="C119" s="27">
        <v>5</v>
      </c>
      <c r="D119" s="28">
        <v>67714246</v>
      </c>
      <c r="E119" s="27" t="s">
        <v>424</v>
      </c>
      <c r="F119" s="27" t="s">
        <v>442</v>
      </c>
      <c r="G119" s="111">
        <v>41.05</v>
      </c>
      <c r="H119" s="111">
        <v>41.05</v>
      </c>
      <c r="I119" s="101">
        <v>50790</v>
      </c>
      <c r="J119" s="101">
        <v>526120</v>
      </c>
      <c r="K119" s="76" t="s">
        <v>1670</v>
      </c>
      <c r="L119" s="24" t="s">
        <v>455</v>
      </c>
      <c r="M119" s="101">
        <v>50401</v>
      </c>
      <c r="N119" s="101">
        <v>523887</v>
      </c>
      <c r="O119" s="76" t="s">
        <v>1664</v>
      </c>
      <c r="P119" s="25" t="s">
        <v>500</v>
      </c>
      <c r="Q119" s="122">
        <v>1.4559220117413899E-2</v>
      </c>
    </row>
    <row r="120" spans="1:17" ht="17.25">
      <c r="A120" s="26" t="s">
        <v>661</v>
      </c>
      <c r="B120" s="27" t="s">
        <v>662</v>
      </c>
      <c r="C120" s="27">
        <v>5</v>
      </c>
      <c r="D120" s="28">
        <v>75003678</v>
      </c>
      <c r="E120" s="27" t="s">
        <v>423</v>
      </c>
      <c r="F120" s="27" t="s">
        <v>429</v>
      </c>
      <c r="G120" s="111">
        <v>60.53</v>
      </c>
      <c r="H120" s="111">
        <v>39.47</v>
      </c>
      <c r="I120" s="101">
        <v>50791</v>
      </c>
      <c r="J120" s="101">
        <v>526121</v>
      </c>
      <c r="K120" s="76" t="s">
        <v>1981</v>
      </c>
      <c r="L120" s="24" t="s">
        <v>449</v>
      </c>
      <c r="M120" s="101">
        <v>50402</v>
      </c>
      <c r="N120" s="101">
        <v>523888</v>
      </c>
      <c r="O120" s="117">
        <v>4.6529999999999998E-4</v>
      </c>
      <c r="P120" s="25" t="s">
        <v>1214</v>
      </c>
      <c r="Q120" s="102" t="s">
        <v>2216</v>
      </c>
    </row>
    <row r="121" spans="1:17" ht="17.25">
      <c r="A121" s="26" t="s">
        <v>663</v>
      </c>
      <c r="B121" s="27" t="s">
        <v>664</v>
      </c>
      <c r="C121" s="27">
        <v>5</v>
      </c>
      <c r="D121" s="28">
        <v>76424949</v>
      </c>
      <c r="E121" s="27" t="s">
        <v>424</v>
      </c>
      <c r="F121" s="27" t="s">
        <v>442</v>
      </c>
      <c r="G121" s="111">
        <v>30.36</v>
      </c>
      <c r="H121" s="111">
        <v>30.36</v>
      </c>
      <c r="I121" s="101">
        <v>50789</v>
      </c>
      <c r="J121" s="101">
        <v>526119</v>
      </c>
      <c r="K121" s="76" t="s">
        <v>1982</v>
      </c>
      <c r="L121" s="24" t="s">
        <v>476</v>
      </c>
      <c r="M121" s="101">
        <v>50400</v>
      </c>
      <c r="N121" s="101">
        <v>523886</v>
      </c>
      <c r="O121" s="76" t="s">
        <v>2117</v>
      </c>
      <c r="P121" s="25" t="s">
        <v>430</v>
      </c>
      <c r="Q121" s="123">
        <v>7.9782068257980392E-3</v>
      </c>
    </row>
    <row r="122" spans="1:17" ht="17.25">
      <c r="A122" s="26" t="s">
        <v>665</v>
      </c>
      <c r="B122" s="27" t="s">
        <v>666</v>
      </c>
      <c r="C122" s="27">
        <v>5</v>
      </c>
      <c r="D122" s="28">
        <v>78430607</v>
      </c>
      <c r="E122" s="27" t="s">
        <v>429</v>
      </c>
      <c r="F122" s="27" t="s">
        <v>442</v>
      </c>
      <c r="G122" s="111">
        <v>64.760000000000005</v>
      </c>
      <c r="H122" s="111">
        <v>35.24</v>
      </c>
      <c r="I122" s="101">
        <v>50789</v>
      </c>
      <c r="J122" s="101">
        <v>526121</v>
      </c>
      <c r="K122" s="76" t="s">
        <v>1819</v>
      </c>
      <c r="L122" s="24" t="s">
        <v>500</v>
      </c>
      <c r="M122" s="101">
        <v>50401</v>
      </c>
      <c r="N122" s="101">
        <v>523888</v>
      </c>
      <c r="O122" s="76" t="s">
        <v>2118</v>
      </c>
      <c r="P122" s="25" t="s">
        <v>471</v>
      </c>
      <c r="Q122" s="121">
        <v>0.38909406289038501</v>
      </c>
    </row>
    <row r="123" spans="1:17" ht="17.25">
      <c r="A123" s="26" t="s">
        <v>667</v>
      </c>
      <c r="B123" s="27" t="s">
        <v>668</v>
      </c>
      <c r="C123" s="27">
        <v>5</v>
      </c>
      <c r="D123" s="28">
        <v>86577352</v>
      </c>
      <c r="E123" s="27" t="s">
        <v>424</v>
      </c>
      <c r="F123" s="27" t="s">
        <v>442</v>
      </c>
      <c r="G123" s="111">
        <v>25.85</v>
      </c>
      <c r="H123" s="111">
        <v>25.85</v>
      </c>
      <c r="I123" s="101">
        <v>50791</v>
      </c>
      <c r="J123" s="101">
        <v>526121</v>
      </c>
      <c r="K123" s="76" t="s">
        <v>1957</v>
      </c>
      <c r="L123" s="24" t="s">
        <v>471</v>
      </c>
      <c r="M123" s="101">
        <v>50402</v>
      </c>
      <c r="N123" s="101">
        <v>523888</v>
      </c>
      <c r="O123" s="120">
        <v>7.7200000000000006E-5</v>
      </c>
      <c r="P123" s="25" t="s">
        <v>588</v>
      </c>
      <c r="Q123" s="122">
        <v>2.5257173360140099E-2</v>
      </c>
    </row>
    <row r="124" spans="1:17" ht="17.25">
      <c r="A124" s="26" t="s">
        <v>669</v>
      </c>
      <c r="B124" s="27" t="s">
        <v>670</v>
      </c>
      <c r="C124" s="27">
        <v>5</v>
      </c>
      <c r="D124" s="28">
        <v>101232944</v>
      </c>
      <c r="E124" s="27" t="s">
        <v>424</v>
      </c>
      <c r="F124" s="27" t="s">
        <v>442</v>
      </c>
      <c r="G124" s="109">
        <v>0.36</v>
      </c>
      <c r="H124" s="109">
        <v>0.36</v>
      </c>
      <c r="I124" s="101">
        <v>40729</v>
      </c>
      <c r="J124" s="101">
        <v>499464</v>
      </c>
      <c r="K124" s="76" t="s">
        <v>1983</v>
      </c>
      <c r="L124" s="24" t="s">
        <v>1268</v>
      </c>
      <c r="M124" s="101">
        <v>41128</v>
      </c>
      <c r="N124" s="101">
        <v>498415</v>
      </c>
      <c r="O124" s="76" t="s">
        <v>2038</v>
      </c>
      <c r="P124" s="25" t="s">
        <v>1269</v>
      </c>
      <c r="Q124" s="121">
        <v>0.462543710620124</v>
      </c>
    </row>
    <row r="125" spans="1:17" ht="17.25">
      <c r="A125" s="26" t="s">
        <v>672</v>
      </c>
      <c r="B125" s="27" t="s">
        <v>636</v>
      </c>
      <c r="C125" s="27">
        <v>5</v>
      </c>
      <c r="D125" s="28">
        <v>102338739</v>
      </c>
      <c r="E125" s="27" t="s">
        <v>424</v>
      </c>
      <c r="F125" s="27" t="s">
        <v>429</v>
      </c>
      <c r="G125" s="109">
        <v>0.83</v>
      </c>
      <c r="H125" s="109">
        <v>0.83</v>
      </c>
      <c r="I125" s="101">
        <v>45108</v>
      </c>
      <c r="J125" s="101">
        <v>516569</v>
      </c>
      <c r="K125" s="76" t="s">
        <v>1984</v>
      </c>
      <c r="L125" s="24" t="s">
        <v>2392</v>
      </c>
      <c r="M125" s="101">
        <v>49990</v>
      </c>
      <c r="N125" s="101">
        <v>523498</v>
      </c>
      <c r="O125" s="76" t="s">
        <v>2119</v>
      </c>
      <c r="P125" s="25" t="s">
        <v>2415</v>
      </c>
      <c r="Q125" s="121">
        <v>0.19058551742591701</v>
      </c>
    </row>
    <row r="126" spans="1:17" ht="17.25">
      <c r="A126" s="26" t="s">
        <v>672</v>
      </c>
      <c r="B126" s="27" t="s">
        <v>674</v>
      </c>
      <c r="C126" s="27">
        <v>5</v>
      </c>
      <c r="D126" s="28">
        <v>102422968</v>
      </c>
      <c r="E126" s="27" t="s">
        <v>423</v>
      </c>
      <c r="F126" s="27" t="s">
        <v>429</v>
      </c>
      <c r="G126" s="27">
        <v>4.99</v>
      </c>
      <c r="H126" s="27">
        <v>4.99</v>
      </c>
      <c r="I126" s="101">
        <v>50791</v>
      </c>
      <c r="J126" s="101">
        <v>526121</v>
      </c>
      <c r="K126" s="76" t="s">
        <v>1985</v>
      </c>
      <c r="L126" s="24" t="s">
        <v>1270</v>
      </c>
      <c r="M126" s="101">
        <v>50402</v>
      </c>
      <c r="N126" s="101">
        <v>523888</v>
      </c>
      <c r="O126" s="76" t="s">
        <v>2120</v>
      </c>
      <c r="P126" s="25" t="s">
        <v>1271</v>
      </c>
      <c r="Q126" s="121">
        <v>0.112989661484844</v>
      </c>
    </row>
    <row r="127" spans="1:17">
      <c r="A127" s="26" t="s">
        <v>676</v>
      </c>
      <c r="B127" s="27" t="s">
        <v>677</v>
      </c>
      <c r="C127" s="27">
        <v>5</v>
      </c>
      <c r="D127" s="28">
        <v>133414622</v>
      </c>
      <c r="E127" s="27" t="s">
        <v>442</v>
      </c>
      <c r="F127" s="27" t="s">
        <v>424</v>
      </c>
      <c r="G127" s="111">
        <v>70.28</v>
      </c>
      <c r="H127" s="111">
        <v>29.72</v>
      </c>
      <c r="I127" s="101">
        <v>50789</v>
      </c>
      <c r="J127" s="101">
        <v>526119</v>
      </c>
      <c r="K127" s="120">
        <v>1.361E-5</v>
      </c>
      <c r="L127" s="24" t="s">
        <v>455</v>
      </c>
      <c r="M127" s="101">
        <v>50400</v>
      </c>
      <c r="N127" s="101">
        <v>523886</v>
      </c>
      <c r="O127" s="117">
        <v>2.5369999999999999E-4</v>
      </c>
      <c r="P127" s="25" t="s">
        <v>1193</v>
      </c>
      <c r="Q127" s="121">
        <v>0.190139864606863</v>
      </c>
    </row>
    <row r="128" spans="1:17" ht="17.25">
      <c r="A128" s="26" t="s">
        <v>676</v>
      </c>
      <c r="B128" s="27" t="s">
        <v>678</v>
      </c>
      <c r="C128" s="27">
        <v>5</v>
      </c>
      <c r="D128" s="28">
        <v>133864599</v>
      </c>
      <c r="E128" s="27" t="s">
        <v>442</v>
      </c>
      <c r="F128" s="27" t="s">
        <v>424</v>
      </c>
      <c r="G128" s="111">
        <v>42.86</v>
      </c>
      <c r="H128" s="111">
        <v>42.86</v>
      </c>
      <c r="I128" s="101">
        <v>50791</v>
      </c>
      <c r="J128" s="101">
        <v>526121</v>
      </c>
      <c r="K128" s="76" t="s">
        <v>1817</v>
      </c>
      <c r="L128" s="24" t="s">
        <v>471</v>
      </c>
      <c r="M128" s="101">
        <v>50402</v>
      </c>
      <c r="N128" s="101">
        <v>523887</v>
      </c>
      <c r="O128" s="76" t="s">
        <v>2121</v>
      </c>
      <c r="P128" s="25" t="s">
        <v>466</v>
      </c>
      <c r="Q128" s="125">
        <v>2.46176632858053E-5</v>
      </c>
    </row>
    <row r="129" spans="1:17" ht="17.25">
      <c r="A129" s="26" t="s">
        <v>679</v>
      </c>
      <c r="B129" s="27" t="s">
        <v>680</v>
      </c>
      <c r="C129" s="27">
        <v>5</v>
      </c>
      <c r="D129" s="28">
        <v>157928196</v>
      </c>
      <c r="E129" s="27" t="s">
        <v>429</v>
      </c>
      <c r="F129" s="27" t="s">
        <v>423</v>
      </c>
      <c r="G129" s="111">
        <v>20.57</v>
      </c>
      <c r="H129" s="111">
        <v>20.57</v>
      </c>
      <c r="I129" s="101">
        <v>50791</v>
      </c>
      <c r="J129" s="101">
        <v>526120</v>
      </c>
      <c r="K129" s="76" t="s">
        <v>1947</v>
      </c>
      <c r="L129" s="24" t="s">
        <v>514</v>
      </c>
      <c r="M129" s="101">
        <v>50402</v>
      </c>
      <c r="N129" s="101">
        <v>523888</v>
      </c>
      <c r="O129" s="76" t="s">
        <v>1713</v>
      </c>
      <c r="P129" s="25" t="s">
        <v>514</v>
      </c>
      <c r="Q129" s="121">
        <v>0.24339864705852399</v>
      </c>
    </row>
    <row r="130" spans="1:17" ht="17.25">
      <c r="A130" s="26" t="s">
        <v>681</v>
      </c>
      <c r="B130" s="27" t="s">
        <v>682</v>
      </c>
      <c r="C130" s="27">
        <v>6</v>
      </c>
      <c r="D130" s="28">
        <v>7035734</v>
      </c>
      <c r="E130" s="27" t="s">
        <v>429</v>
      </c>
      <c r="F130" s="27" t="s">
        <v>442</v>
      </c>
      <c r="G130" s="111">
        <v>40.85</v>
      </c>
      <c r="H130" s="111">
        <v>40.85</v>
      </c>
      <c r="I130" s="101">
        <v>50790</v>
      </c>
      <c r="J130" s="101">
        <v>526120</v>
      </c>
      <c r="K130" s="76" t="s">
        <v>1703</v>
      </c>
      <c r="L130" s="24" t="s">
        <v>500</v>
      </c>
      <c r="M130" s="101">
        <v>50401</v>
      </c>
      <c r="N130" s="101">
        <v>523886</v>
      </c>
      <c r="O130" s="76" t="s">
        <v>2022</v>
      </c>
      <c r="P130" s="25" t="s">
        <v>500</v>
      </c>
      <c r="Q130" s="121">
        <v>0.79081988151789395</v>
      </c>
    </row>
    <row r="131" spans="1:17" ht="17.25">
      <c r="A131" s="26" t="s">
        <v>681</v>
      </c>
      <c r="B131" s="27" t="s">
        <v>683</v>
      </c>
      <c r="C131" s="27">
        <v>6</v>
      </c>
      <c r="D131" s="28">
        <v>7231843</v>
      </c>
      <c r="E131" s="27" t="s">
        <v>424</v>
      </c>
      <c r="F131" s="27" t="s">
        <v>442</v>
      </c>
      <c r="G131" s="111">
        <v>88.73</v>
      </c>
      <c r="H131" s="111">
        <v>11.27</v>
      </c>
      <c r="I131" s="101">
        <v>50791</v>
      </c>
      <c r="J131" s="101">
        <v>526121</v>
      </c>
      <c r="K131" s="76" t="s">
        <v>1986</v>
      </c>
      <c r="L131" s="24" t="s">
        <v>1224</v>
      </c>
      <c r="M131" s="101">
        <v>50402</v>
      </c>
      <c r="N131" s="101">
        <v>523888</v>
      </c>
      <c r="O131" s="76" t="s">
        <v>2122</v>
      </c>
      <c r="P131" s="25" t="s">
        <v>2402</v>
      </c>
      <c r="Q131" s="122">
        <v>2.76880289168514E-2</v>
      </c>
    </row>
    <row r="132" spans="1:17" ht="17.25">
      <c r="A132" s="26" t="s">
        <v>681</v>
      </c>
      <c r="B132" s="27" t="s">
        <v>685</v>
      </c>
      <c r="C132" s="27">
        <v>6</v>
      </c>
      <c r="D132" s="28">
        <v>7255650</v>
      </c>
      <c r="E132" s="27" t="s">
        <v>429</v>
      </c>
      <c r="F132" s="27" t="s">
        <v>423</v>
      </c>
      <c r="G132" s="111">
        <v>79.94</v>
      </c>
      <c r="H132" s="111">
        <v>20.059999999999999</v>
      </c>
      <c r="I132" s="101">
        <v>50791</v>
      </c>
      <c r="J132" s="101">
        <v>526121</v>
      </c>
      <c r="K132" s="76" t="s">
        <v>1787</v>
      </c>
      <c r="L132" s="24" t="s">
        <v>471</v>
      </c>
      <c r="M132" s="101">
        <v>50402</v>
      </c>
      <c r="N132" s="101">
        <v>523888</v>
      </c>
      <c r="O132" s="120">
        <v>3.0190000000000001E-5</v>
      </c>
      <c r="P132" s="25" t="s">
        <v>508</v>
      </c>
      <c r="Q132" s="121">
        <v>0.22937880010433301</v>
      </c>
    </row>
    <row r="133" spans="1:17" ht="17.25">
      <c r="A133" s="26" t="s">
        <v>686</v>
      </c>
      <c r="B133" s="27" t="s">
        <v>687</v>
      </c>
      <c r="C133" s="27">
        <v>6</v>
      </c>
      <c r="D133" s="28">
        <v>20679709</v>
      </c>
      <c r="E133" s="27" t="s">
        <v>424</v>
      </c>
      <c r="F133" s="27" t="s">
        <v>442</v>
      </c>
      <c r="G133" s="111">
        <v>27.35</v>
      </c>
      <c r="H133" s="111">
        <v>27.35</v>
      </c>
      <c r="I133" s="101">
        <v>50791</v>
      </c>
      <c r="J133" s="101">
        <v>526121</v>
      </c>
      <c r="K133" s="76" t="s">
        <v>1987</v>
      </c>
      <c r="L133" s="24" t="s">
        <v>1272</v>
      </c>
      <c r="M133" s="101">
        <v>50402</v>
      </c>
      <c r="N133" s="101">
        <v>523888</v>
      </c>
      <c r="O133" s="76" t="s">
        <v>2123</v>
      </c>
      <c r="P133" s="25" t="s">
        <v>1273</v>
      </c>
      <c r="Q133" s="125">
        <v>6.8657635764441299E-5</v>
      </c>
    </row>
    <row r="134" spans="1:17" ht="17.25">
      <c r="A134" s="26" t="s">
        <v>689</v>
      </c>
      <c r="B134" s="27" t="s">
        <v>690</v>
      </c>
      <c r="C134" s="27">
        <v>6</v>
      </c>
      <c r="D134" s="28">
        <v>32573415</v>
      </c>
      <c r="E134" s="27" t="s">
        <v>424</v>
      </c>
      <c r="F134" s="27" t="s">
        <v>442</v>
      </c>
      <c r="G134" s="111">
        <v>17.75</v>
      </c>
      <c r="H134" s="111">
        <v>17.75</v>
      </c>
      <c r="I134" s="101">
        <v>50712</v>
      </c>
      <c r="J134" s="101">
        <v>521614</v>
      </c>
      <c r="K134" s="76" t="s">
        <v>1988</v>
      </c>
      <c r="L134" s="24" t="s">
        <v>1586</v>
      </c>
      <c r="M134" s="101">
        <v>50323</v>
      </c>
      <c r="N134" s="101">
        <v>519381</v>
      </c>
      <c r="O134" s="76" t="s">
        <v>2117</v>
      </c>
      <c r="P134" s="25" t="s">
        <v>425</v>
      </c>
      <c r="Q134" s="121">
        <v>0.117818299528829</v>
      </c>
    </row>
    <row r="135" spans="1:17" ht="17.25">
      <c r="A135" s="26" t="s">
        <v>691</v>
      </c>
      <c r="B135" s="27" t="s">
        <v>692</v>
      </c>
      <c r="C135" s="27">
        <v>6</v>
      </c>
      <c r="D135" s="28">
        <v>34247047</v>
      </c>
      <c r="E135" s="27" t="s">
        <v>423</v>
      </c>
      <c r="F135" s="27" t="s">
        <v>429</v>
      </c>
      <c r="G135" s="110">
        <v>4.2</v>
      </c>
      <c r="H135" s="110">
        <v>4.2</v>
      </c>
      <c r="I135" s="101">
        <v>50791</v>
      </c>
      <c r="J135" s="101">
        <v>526121</v>
      </c>
      <c r="K135" s="76" t="s">
        <v>1805</v>
      </c>
      <c r="L135" s="24" t="s">
        <v>511</v>
      </c>
      <c r="M135" s="101">
        <v>50402</v>
      </c>
      <c r="N135" s="101">
        <v>523888</v>
      </c>
      <c r="O135" s="76" t="s">
        <v>2124</v>
      </c>
      <c r="P135" s="25" t="s">
        <v>1274</v>
      </c>
      <c r="Q135" s="123">
        <v>9.7182688481307596E-4</v>
      </c>
    </row>
    <row r="136" spans="1:17" ht="17.25">
      <c r="A136" s="26" t="s">
        <v>691</v>
      </c>
      <c r="B136" s="27" t="s">
        <v>694</v>
      </c>
      <c r="C136" s="27">
        <v>6</v>
      </c>
      <c r="D136" s="28">
        <v>34524698</v>
      </c>
      <c r="E136" s="27" t="s">
        <v>423</v>
      </c>
      <c r="F136" s="27" t="s">
        <v>429</v>
      </c>
      <c r="G136" s="111">
        <v>68.819999999999993</v>
      </c>
      <c r="H136" s="111">
        <v>31.18</v>
      </c>
      <c r="I136" s="101">
        <v>50789</v>
      </c>
      <c r="J136" s="101">
        <v>526120</v>
      </c>
      <c r="K136" s="117">
        <v>2.5399999999999999E-4</v>
      </c>
      <c r="L136" s="24" t="s">
        <v>1193</v>
      </c>
      <c r="M136" s="101">
        <v>50400</v>
      </c>
      <c r="N136" s="101">
        <v>523886</v>
      </c>
      <c r="O136" s="76" t="s">
        <v>2125</v>
      </c>
      <c r="P136" s="25" t="s">
        <v>500</v>
      </c>
      <c r="Q136" s="125">
        <v>2.6624546380216801E-5</v>
      </c>
    </row>
    <row r="137" spans="1:17" ht="17.25">
      <c r="A137" s="26" t="s">
        <v>695</v>
      </c>
      <c r="B137" s="27" t="s">
        <v>696</v>
      </c>
      <c r="C137" s="27">
        <v>6</v>
      </c>
      <c r="D137" s="28">
        <v>40409243</v>
      </c>
      <c r="E137" s="27" t="s">
        <v>423</v>
      </c>
      <c r="F137" s="27" t="s">
        <v>429</v>
      </c>
      <c r="G137" s="111">
        <v>49.67</v>
      </c>
      <c r="H137" s="111">
        <v>49.67</v>
      </c>
      <c r="I137" s="101">
        <v>50789</v>
      </c>
      <c r="J137" s="101">
        <v>526119</v>
      </c>
      <c r="K137" s="76" t="s">
        <v>1989</v>
      </c>
      <c r="L137" s="24" t="s">
        <v>471</v>
      </c>
      <c r="M137" s="101">
        <v>50400</v>
      </c>
      <c r="N137" s="101">
        <v>523886</v>
      </c>
      <c r="O137" s="116">
        <v>4.7609999999999996E-3</v>
      </c>
      <c r="P137" s="25" t="s">
        <v>1201</v>
      </c>
      <c r="Q137" s="102" t="s">
        <v>2217</v>
      </c>
    </row>
    <row r="138" spans="1:17" ht="17.25">
      <c r="A138" s="26" t="s">
        <v>697</v>
      </c>
      <c r="B138" s="27" t="s">
        <v>698</v>
      </c>
      <c r="C138" s="27">
        <v>6</v>
      </c>
      <c r="D138" s="28">
        <v>43760327</v>
      </c>
      <c r="E138" s="27" t="s">
        <v>424</v>
      </c>
      <c r="F138" s="27" t="s">
        <v>429</v>
      </c>
      <c r="G138" s="111">
        <v>48.55</v>
      </c>
      <c r="H138" s="111">
        <v>48.55</v>
      </c>
      <c r="I138" s="101">
        <v>50790</v>
      </c>
      <c r="J138" s="101">
        <v>526119</v>
      </c>
      <c r="K138" s="76" t="s">
        <v>1614</v>
      </c>
      <c r="L138" s="24" t="s">
        <v>471</v>
      </c>
      <c r="M138" s="101">
        <v>50401</v>
      </c>
      <c r="N138" s="101">
        <v>523886</v>
      </c>
      <c r="O138" s="76" t="s">
        <v>2126</v>
      </c>
      <c r="P138" s="25" t="s">
        <v>466</v>
      </c>
      <c r="Q138" s="124">
        <v>6.6155884983971696E-4</v>
      </c>
    </row>
    <row r="139" spans="1:17" ht="17.25">
      <c r="A139" s="26" t="s">
        <v>697</v>
      </c>
      <c r="B139" s="27" t="s">
        <v>699</v>
      </c>
      <c r="C139" s="27">
        <v>6</v>
      </c>
      <c r="D139" s="28">
        <v>43814190</v>
      </c>
      <c r="E139" s="27" t="s">
        <v>429</v>
      </c>
      <c r="F139" s="27" t="s">
        <v>423</v>
      </c>
      <c r="G139" s="27">
        <v>28.9</v>
      </c>
      <c r="H139" s="27">
        <v>28.9</v>
      </c>
      <c r="I139" s="101">
        <v>50790</v>
      </c>
      <c r="J139" s="101">
        <v>526119</v>
      </c>
      <c r="K139" s="76" t="s">
        <v>1874</v>
      </c>
      <c r="L139" s="24" t="s">
        <v>514</v>
      </c>
      <c r="M139" s="101">
        <v>50401</v>
      </c>
      <c r="N139" s="101">
        <v>523886</v>
      </c>
      <c r="O139" s="76" t="s">
        <v>2090</v>
      </c>
      <c r="P139" s="25" t="s">
        <v>449</v>
      </c>
      <c r="Q139" s="121">
        <v>9.59123667775168E-2</v>
      </c>
    </row>
    <row r="140" spans="1:17" ht="17.25">
      <c r="A140" s="26" t="s">
        <v>700</v>
      </c>
      <c r="B140" s="27" t="s">
        <v>701</v>
      </c>
      <c r="C140" s="27">
        <v>6</v>
      </c>
      <c r="D140" s="28">
        <v>50788778</v>
      </c>
      <c r="E140" s="27" t="s">
        <v>429</v>
      </c>
      <c r="F140" s="27" t="s">
        <v>442</v>
      </c>
      <c r="G140" s="111">
        <v>18.440000000000001</v>
      </c>
      <c r="H140" s="111">
        <v>18.440000000000001</v>
      </c>
      <c r="I140" s="101">
        <v>50791</v>
      </c>
      <c r="J140" s="101">
        <v>526121</v>
      </c>
      <c r="K140" s="76" t="s">
        <v>1990</v>
      </c>
      <c r="L140" s="24" t="s">
        <v>430</v>
      </c>
      <c r="M140" s="101">
        <v>50402</v>
      </c>
      <c r="N140" s="101">
        <v>523888</v>
      </c>
      <c r="O140" s="117">
        <v>1.56E-4</v>
      </c>
      <c r="P140" s="25" t="s">
        <v>508</v>
      </c>
      <c r="Q140" s="102" t="s">
        <v>2218</v>
      </c>
    </row>
    <row r="141" spans="1:17">
      <c r="A141" s="26" t="s">
        <v>700</v>
      </c>
      <c r="B141" s="27" t="s">
        <v>702</v>
      </c>
      <c r="C141" s="27">
        <v>6</v>
      </c>
      <c r="D141" s="28">
        <v>51180765</v>
      </c>
      <c r="E141" s="27" t="s">
        <v>424</v>
      </c>
      <c r="F141" s="27" t="s">
        <v>442</v>
      </c>
      <c r="G141" s="111">
        <v>64.41</v>
      </c>
      <c r="H141" s="111">
        <v>35.590000000000003</v>
      </c>
      <c r="I141" s="101">
        <v>50790</v>
      </c>
      <c r="J141" s="101">
        <v>526121</v>
      </c>
      <c r="K141" s="120">
        <v>1.9000000000000001E-5</v>
      </c>
      <c r="L141" s="24" t="s">
        <v>588</v>
      </c>
      <c r="M141" s="101">
        <v>50401</v>
      </c>
      <c r="N141" s="101">
        <v>523888</v>
      </c>
      <c r="O141" s="116">
        <v>3.9189999999999997E-3</v>
      </c>
      <c r="P141" s="25" t="s">
        <v>1201</v>
      </c>
      <c r="Q141" s="123">
        <v>4.0934189131623996E-3</v>
      </c>
    </row>
    <row r="142" spans="1:17" ht="17.25">
      <c r="A142" s="26" t="s">
        <v>703</v>
      </c>
      <c r="B142" s="27" t="s">
        <v>704</v>
      </c>
      <c r="C142" s="27">
        <v>6</v>
      </c>
      <c r="D142" s="28">
        <v>67387490</v>
      </c>
      <c r="E142" s="27" t="s">
        <v>423</v>
      </c>
      <c r="F142" s="27" t="s">
        <v>429</v>
      </c>
      <c r="G142" s="112">
        <v>0.04</v>
      </c>
      <c r="H142" s="112">
        <v>0.04</v>
      </c>
      <c r="I142" s="101">
        <v>36772</v>
      </c>
      <c r="J142" s="101">
        <v>475836</v>
      </c>
      <c r="K142" s="76" t="s">
        <v>1797</v>
      </c>
      <c r="L142" s="24" t="s">
        <v>1275</v>
      </c>
      <c r="M142" s="101">
        <v>36490</v>
      </c>
      <c r="N142" s="101">
        <v>474088</v>
      </c>
      <c r="O142" s="76" t="s">
        <v>1742</v>
      </c>
      <c r="P142" s="25" t="s">
        <v>2416</v>
      </c>
      <c r="Q142" s="121">
        <v>0.22352148075504399</v>
      </c>
    </row>
    <row r="143" spans="1:17" ht="17.25">
      <c r="A143" s="26" t="s">
        <v>705</v>
      </c>
      <c r="B143" s="27" t="s">
        <v>706</v>
      </c>
      <c r="C143" s="27">
        <v>6</v>
      </c>
      <c r="D143" s="28">
        <v>107431688</v>
      </c>
      <c r="E143" s="27" t="s">
        <v>424</v>
      </c>
      <c r="F143" s="27" t="s">
        <v>442</v>
      </c>
      <c r="G143" s="111">
        <v>67.430000000000007</v>
      </c>
      <c r="H143" s="111">
        <v>32.57</v>
      </c>
      <c r="I143" s="101">
        <v>50791</v>
      </c>
      <c r="J143" s="101">
        <v>526121</v>
      </c>
      <c r="K143" s="76" t="s">
        <v>1991</v>
      </c>
      <c r="L143" s="24" t="s">
        <v>508</v>
      </c>
      <c r="M143" s="101">
        <v>50402</v>
      </c>
      <c r="N143" s="101">
        <v>523888</v>
      </c>
      <c r="O143" s="76" t="s">
        <v>1790</v>
      </c>
      <c r="P143" s="25" t="s">
        <v>508</v>
      </c>
      <c r="Q143" s="142">
        <v>0.95536713921688099</v>
      </c>
    </row>
    <row r="144" spans="1:17" ht="17.25">
      <c r="A144" s="26" t="s">
        <v>707</v>
      </c>
      <c r="B144" s="27" t="s">
        <v>708</v>
      </c>
      <c r="C144" s="27">
        <v>6</v>
      </c>
      <c r="D144" s="28">
        <v>126792095</v>
      </c>
      <c r="E144" s="27" t="s">
        <v>424</v>
      </c>
      <c r="F144" s="27" t="s">
        <v>442</v>
      </c>
      <c r="G144" s="111">
        <v>23.21</v>
      </c>
      <c r="H144" s="111">
        <v>23.21</v>
      </c>
      <c r="I144" s="101">
        <v>50791</v>
      </c>
      <c r="J144" s="101">
        <v>526121</v>
      </c>
      <c r="K144" s="76" t="s">
        <v>1992</v>
      </c>
      <c r="L144" s="24" t="s">
        <v>430</v>
      </c>
      <c r="M144" s="101">
        <v>50402</v>
      </c>
      <c r="N144" s="101">
        <v>523888</v>
      </c>
      <c r="O144" s="76" t="s">
        <v>2127</v>
      </c>
      <c r="P144" s="25" t="s">
        <v>1586</v>
      </c>
      <c r="Q144" s="122">
        <v>3.4783950626861099E-2</v>
      </c>
    </row>
    <row r="145" spans="1:17" ht="17.25">
      <c r="A145" s="26" t="s">
        <v>709</v>
      </c>
      <c r="B145" s="27" t="s">
        <v>710</v>
      </c>
      <c r="C145" s="27">
        <v>6</v>
      </c>
      <c r="D145" s="28">
        <v>127416930</v>
      </c>
      <c r="E145" s="27" t="s">
        <v>442</v>
      </c>
      <c r="F145" s="27" t="s">
        <v>424</v>
      </c>
      <c r="G145" s="111">
        <v>71.650000000000006</v>
      </c>
      <c r="H145" s="111">
        <v>28.35</v>
      </c>
      <c r="I145" s="101">
        <v>50791</v>
      </c>
      <c r="J145" s="101">
        <v>526121</v>
      </c>
      <c r="K145" s="76" t="s">
        <v>1993</v>
      </c>
      <c r="L145" s="24" t="s">
        <v>466</v>
      </c>
      <c r="M145" s="101">
        <v>50402</v>
      </c>
      <c r="N145" s="101">
        <v>523888</v>
      </c>
      <c r="O145" s="76" t="s">
        <v>2128</v>
      </c>
      <c r="P145" s="25" t="s">
        <v>460</v>
      </c>
      <c r="Q145" s="122">
        <v>5.2216043468849997E-2</v>
      </c>
    </row>
    <row r="146" spans="1:17" ht="17.25">
      <c r="A146" s="26" t="s">
        <v>711</v>
      </c>
      <c r="B146" s="27" t="s">
        <v>712</v>
      </c>
      <c r="C146" s="27">
        <v>6</v>
      </c>
      <c r="D146" s="28">
        <v>137300960</v>
      </c>
      <c r="E146" s="27" t="s">
        <v>442</v>
      </c>
      <c r="F146" s="27" t="s">
        <v>424</v>
      </c>
      <c r="G146" s="111">
        <v>28.99</v>
      </c>
      <c r="H146" s="111">
        <v>28.99</v>
      </c>
      <c r="I146" s="101">
        <v>50790</v>
      </c>
      <c r="J146" s="101">
        <v>526119</v>
      </c>
      <c r="K146" s="76" t="s">
        <v>1699</v>
      </c>
      <c r="L146" s="24" t="s">
        <v>508</v>
      </c>
      <c r="M146" s="101">
        <v>50401</v>
      </c>
      <c r="N146" s="101">
        <v>523886</v>
      </c>
      <c r="O146" s="76" t="s">
        <v>1977</v>
      </c>
      <c r="P146" s="25" t="s">
        <v>500</v>
      </c>
      <c r="Q146" s="121">
        <v>0.105707806501508</v>
      </c>
    </row>
    <row r="147" spans="1:17" ht="17.25">
      <c r="A147" s="26" t="s">
        <v>713</v>
      </c>
      <c r="B147" s="27" t="s">
        <v>714</v>
      </c>
      <c r="C147" s="27">
        <v>6</v>
      </c>
      <c r="D147" s="28">
        <v>139835329</v>
      </c>
      <c r="E147" s="27" t="s">
        <v>442</v>
      </c>
      <c r="F147" s="27" t="s">
        <v>423</v>
      </c>
      <c r="G147" s="111">
        <v>38</v>
      </c>
      <c r="H147" s="111">
        <v>38</v>
      </c>
      <c r="I147" s="101">
        <v>50790</v>
      </c>
      <c r="J147" s="101">
        <v>526120</v>
      </c>
      <c r="K147" s="76" t="s">
        <v>1994</v>
      </c>
      <c r="L147" s="24" t="s">
        <v>455</v>
      </c>
      <c r="M147" s="101">
        <v>50402</v>
      </c>
      <c r="N147" s="101">
        <v>523887</v>
      </c>
      <c r="O147" s="76" t="s">
        <v>2129</v>
      </c>
      <c r="P147" s="25" t="s">
        <v>500</v>
      </c>
      <c r="Q147" s="122">
        <v>3.3735111617546998E-2</v>
      </c>
    </row>
    <row r="148" spans="1:17" ht="17.25">
      <c r="A148" s="26" t="s">
        <v>713</v>
      </c>
      <c r="B148" s="27" t="s">
        <v>715</v>
      </c>
      <c r="C148" s="27">
        <v>6</v>
      </c>
      <c r="D148" s="28">
        <v>140249466</v>
      </c>
      <c r="E148" s="27" t="s">
        <v>442</v>
      </c>
      <c r="F148" s="27" t="s">
        <v>424</v>
      </c>
      <c r="G148" s="111">
        <v>73.790000000000006</v>
      </c>
      <c r="H148" s="111">
        <v>26.21</v>
      </c>
      <c r="I148" s="101">
        <v>50710</v>
      </c>
      <c r="J148" s="101">
        <v>521612</v>
      </c>
      <c r="K148" s="120">
        <v>1.609E-5</v>
      </c>
      <c r="L148" s="24" t="s">
        <v>455</v>
      </c>
      <c r="M148" s="101">
        <v>50321</v>
      </c>
      <c r="N148" s="101">
        <v>519379</v>
      </c>
      <c r="O148" s="76" t="s">
        <v>1861</v>
      </c>
      <c r="P148" s="25" t="s">
        <v>508</v>
      </c>
      <c r="Q148" s="121">
        <v>0.41449447698647901</v>
      </c>
    </row>
    <row r="149" spans="1:17" ht="17.25">
      <c r="A149" s="26" t="s">
        <v>716</v>
      </c>
      <c r="B149" s="27" t="s">
        <v>717</v>
      </c>
      <c r="C149" s="27">
        <v>6</v>
      </c>
      <c r="D149" s="28">
        <v>160770312</v>
      </c>
      <c r="E149" s="27" t="s">
        <v>442</v>
      </c>
      <c r="F149" s="27" t="s">
        <v>424</v>
      </c>
      <c r="G149" s="111">
        <v>51.69</v>
      </c>
      <c r="H149" s="111">
        <v>48.31</v>
      </c>
      <c r="I149" s="101">
        <v>50791</v>
      </c>
      <c r="J149" s="101">
        <v>526121</v>
      </c>
      <c r="K149" s="76" t="s">
        <v>1893</v>
      </c>
      <c r="L149" s="24" t="s">
        <v>471</v>
      </c>
      <c r="M149" s="101">
        <v>50402</v>
      </c>
      <c r="N149" s="101">
        <v>523888</v>
      </c>
      <c r="O149" s="76" t="s">
        <v>1828</v>
      </c>
      <c r="P149" s="25" t="s">
        <v>449</v>
      </c>
      <c r="Q149" s="123">
        <v>9.3610675923753509E-3</v>
      </c>
    </row>
    <row r="150" spans="1:17" ht="17.25">
      <c r="A150" s="26" t="s">
        <v>718</v>
      </c>
      <c r="B150" s="27" t="s">
        <v>719</v>
      </c>
      <c r="C150" s="27">
        <v>6</v>
      </c>
      <c r="D150" s="28">
        <v>164133001</v>
      </c>
      <c r="E150" s="27" t="s">
        <v>429</v>
      </c>
      <c r="F150" s="27" t="s">
        <v>423</v>
      </c>
      <c r="G150" s="111">
        <v>86.76</v>
      </c>
      <c r="H150" s="111">
        <v>13.24</v>
      </c>
      <c r="I150" s="101">
        <v>50791</v>
      </c>
      <c r="J150" s="101">
        <v>526121</v>
      </c>
      <c r="K150" s="76" t="s">
        <v>1995</v>
      </c>
      <c r="L150" s="24" t="s">
        <v>432</v>
      </c>
      <c r="M150" s="101">
        <v>50402</v>
      </c>
      <c r="N150" s="101">
        <v>523888</v>
      </c>
      <c r="O150" s="76" t="s">
        <v>2050</v>
      </c>
      <c r="P150" s="25" t="s">
        <v>1583</v>
      </c>
      <c r="Q150" s="122">
        <v>2.9817611519616202E-2</v>
      </c>
    </row>
    <row r="151" spans="1:17" ht="17.25">
      <c r="A151" s="26" t="s">
        <v>720</v>
      </c>
      <c r="B151" s="27" t="s">
        <v>721</v>
      </c>
      <c r="C151" s="27">
        <v>7</v>
      </c>
      <c r="D151" s="28">
        <v>14898282</v>
      </c>
      <c r="E151" s="27" t="s">
        <v>423</v>
      </c>
      <c r="F151" s="27" t="s">
        <v>429</v>
      </c>
      <c r="G151" s="111">
        <v>18.079999999999998</v>
      </c>
      <c r="H151" s="111">
        <v>18.079999999999998</v>
      </c>
      <c r="I151" s="101">
        <v>50791</v>
      </c>
      <c r="J151" s="101">
        <v>526120</v>
      </c>
      <c r="K151" s="76" t="s">
        <v>1777</v>
      </c>
      <c r="L151" s="24" t="s">
        <v>1586</v>
      </c>
      <c r="M151" s="101">
        <v>50401</v>
      </c>
      <c r="N151" s="101">
        <v>523887</v>
      </c>
      <c r="O151" s="76" t="s">
        <v>2130</v>
      </c>
      <c r="P151" s="25" t="s">
        <v>1586</v>
      </c>
      <c r="Q151" s="121">
        <v>0.92732544597609101</v>
      </c>
    </row>
    <row r="152" spans="1:17" ht="17.25">
      <c r="A152" s="26" t="s">
        <v>720</v>
      </c>
      <c r="B152" s="27" t="s">
        <v>723</v>
      </c>
      <c r="C152" s="27">
        <v>7</v>
      </c>
      <c r="D152" s="28">
        <v>15063569</v>
      </c>
      <c r="E152" s="27" t="s">
        <v>423</v>
      </c>
      <c r="F152" s="27" t="s">
        <v>429</v>
      </c>
      <c r="G152" s="111">
        <v>53.73</v>
      </c>
      <c r="H152" s="111">
        <v>46.27</v>
      </c>
      <c r="I152" s="101">
        <v>50790</v>
      </c>
      <c r="J152" s="101">
        <v>526119</v>
      </c>
      <c r="K152" s="76" t="s">
        <v>1996</v>
      </c>
      <c r="L152" s="24" t="s">
        <v>722</v>
      </c>
      <c r="M152" s="101">
        <v>50401</v>
      </c>
      <c r="N152" s="101">
        <v>523887</v>
      </c>
      <c r="O152" s="76" t="s">
        <v>2131</v>
      </c>
      <c r="P152" s="25" t="s">
        <v>722</v>
      </c>
      <c r="Q152" s="121">
        <v>0.53049992574052796</v>
      </c>
    </row>
    <row r="153" spans="1:17">
      <c r="A153" s="26" t="s">
        <v>720</v>
      </c>
      <c r="B153" s="27" t="s">
        <v>724</v>
      </c>
      <c r="C153" s="27">
        <v>7</v>
      </c>
      <c r="D153" s="28">
        <v>15206239</v>
      </c>
      <c r="E153" s="27" t="s">
        <v>423</v>
      </c>
      <c r="F153" s="27" t="s">
        <v>429</v>
      </c>
      <c r="G153" s="111">
        <v>63.08</v>
      </c>
      <c r="H153" s="111">
        <v>36.92</v>
      </c>
      <c r="I153" s="101">
        <v>50791</v>
      </c>
      <c r="J153" s="101">
        <v>526120</v>
      </c>
      <c r="K153" s="115">
        <v>5.4859999999999999E-2</v>
      </c>
      <c r="L153" s="24" t="s">
        <v>2393</v>
      </c>
      <c r="M153" s="101">
        <v>50401</v>
      </c>
      <c r="N153" s="101">
        <v>523887</v>
      </c>
      <c r="O153" s="115">
        <v>7.7359999999999998E-2</v>
      </c>
      <c r="P153" s="25" t="s">
        <v>2393</v>
      </c>
      <c r="Q153" s="121">
        <v>0.81600830999319796</v>
      </c>
    </row>
    <row r="154" spans="1:17" ht="17.25">
      <c r="A154" s="26" t="s">
        <v>725</v>
      </c>
      <c r="B154" s="27" t="s">
        <v>726</v>
      </c>
      <c r="C154" s="27">
        <v>7</v>
      </c>
      <c r="D154" s="28">
        <v>23434606</v>
      </c>
      <c r="E154" s="27" t="s">
        <v>424</v>
      </c>
      <c r="F154" s="27" t="s">
        <v>429</v>
      </c>
      <c r="G154" s="110">
        <v>2.2000000000000002</v>
      </c>
      <c r="H154" s="110">
        <v>2.2000000000000002</v>
      </c>
      <c r="I154" s="101">
        <v>50791</v>
      </c>
      <c r="J154" s="101">
        <v>526121</v>
      </c>
      <c r="K154" s="76" t="s">
        <v>1805</v>
      </c>
      <c r="L154" s="24" t="s">
        <v>1227</v>
      </c>
      <c r="M154" s="101">
        <v>50402</v>
      </c>
      <c r="N154" s="101">
        <v>523888</v>
      </c>
      <c r="O154" s="76" t="s">
        <v>1774</v>
      </c>
      <c r="P154" s="25" t="s">
        <v>2401</v>
      </c>
      <c r="Q154" s="121">
        <v>0.16964237649337299</v>
      </c>
    </row>
    <row r="155" spans="1:17" ht="17.25">
      <c r="A155" s="26" t="s">
        <v>725</v>
      </c>
      <c r="B155" s="27" t="s">
        <v>728</v>
      </c>
      <c r="C155" s="27">
        <v>7</v>
      </c>
      <c r="D155" s="28">
        <v>23512896</v>
      </c>
      <c r="E155" s="27" t="s">
        <v>424</v>
      </c>
      <c r="F155" s="27" t="s">
        <v>429</v>
      </c>
      <c r="G155" s="111">
        <v>61.02</v>
      </c>
      <c r="H155" s="111">
        <v>38.979999999999997</v>
      </c>
      <c r="I155" s="101">
        <v>50790</v>
      </c>
      <c r="J155" s="101">
        <v>526121</v>
      </c>
      <c r="K155" s="76" t="s">
        <v>1659</v>
      </c>
      <c r="L155" s="24" t="s">
        <v>471</v>
      </c>
      <c r="M155" s="101">
        <v>50401</v>
      </c>
      <c r="N155" s="101">
        <v>523888</v>
      </c>
      <c r="O155" s="76" t="s">
        <v>1980</v>
      </c>
      <c r="P155" s="25" t="s">
        <v>471</v>
      </c>
      <c r="Q155" s="121">
        <v>0.93136614019974995</v>
      </c>
    </row>
    <row r="156" spans="1:17" ht="17.25">
      <c r="A156" s="26" t="s">
        <v>729</v>
      </c>
      <c r="B156" s="27" t="s">
        <v>730</v>
      </c>
      <c r="C156" s="27">
        <v>7</v>
      </c>
      <c r="D156" s="28">
        <v>28198677</v>
      </c>
      <c r="E156" s="27" t="s">
        <v>429</v>
      </c>
      <c r="F156" s="27" t="s">
        <v>423</v>
      </c>
      <c r="G156" s="111">
        <v>51.24</v>
      </c>
      <c r="H156" s="111">
        <v>48.76</v>
      </c>
      <c r="I156" s="101">
        <v>50790</v>
      </c>
      <c r="J156" s="101">
        <v>526120</v>
      </c>
      <c r="K156" s="76" t="s">
        <v>1997</v>
      </c>
      <c r="L156" s="24" t="s">
        <v>1592</v>
      </c>
      <c r="M156" s="101">
        <v>50401</v>
      </c>
      <c r="N156" s="101">
        <v>523887</v>
      </c>
      <c r="O156" s="76" t="s">
        <v>2132</v>
      </c>
      <c r="P156" s="25" t="s">
        <v>655</v>
      </c>
      <c r="Q156" s="102" t="s">
        <v>2219</v>
      </c>
    </row>
    <row r="157" spans="1:17" ht="17.25">
      <c r="A157" s="26" t="s">
        <v>731</v>
      </c>
      <c r="B157" s="27" t="s">
        <v>732</v>
      </c>
      <c r="C157" s="27">
        <v>7</v>
      </c>
      <c r="D157" s="28">
        <v>30728452</v>
      </c>
      <c r="E157" s="27" t="s">
        <v>429</v>
      </c>
      <c r="F157" s="27" t="s">
        <v>423</v>
      </c>
      <c r="G157" s="111">
        <v>77</v>
      </c>
      <c r="H157" s="111">
        <v>23</v>
      </c>
      <c r="I157" s="101">
        <v>50791</v>
      </c>
      <c r="J157" s="101">
        <v>526121</v>
      </c>
      <c r="K157" s="76" t="s">
        <v>1998</v>
      </c>
      <c r="L157" s="24" t="s">
        <v>514</v>
      </c>
      <c r="M157" s="101">
        <v>50402</v>
      </c>
      <c r="N157" s="101">
        <v>523888</v>
      </c>
      <c r="O157" s="76" t="s">
        <v>1764</v>
      </c>
      <c r="P157" s="25" t="s">
        <v>471</v>
      </c>
      <c r="Q157" s="121">
        <v>0.337903435731645</v>
      </c>
    </row>
    <row r="158" spans="1:17" ht="17.25">
      <c r="A158" s="26" t="s">
        <v>733</v>
      </c>
      <c r="B158" s="27" t="s">
        <v>734</v>
      </c>
      <c r="C158" s="27">
        <v>7</v>
      </c>
      <c r="D158" s="28">
        <v>44255643</v>
      </c>
      <c r="E158" s="27" t="s">
        <v>442</v>
      </c>
      <c r="F158" s="27" t="s">
        <v>424</v>
      </c>
      <c r="G158" s="111">
        <v>24.51</v>
      </c>
      <c r="H158" s="111">
        <v>24.51</v>
      </c>
      <c r="I158" s="101">
        <v>50791</v>
      </c>
      <c r="J158" s="101">
        <v>526121</v>
      </c>
      <c r="K158" s="76" t="s">
        <v>1999</v>
      </c>
      <c r="L158" s="24" t="s">
        <v>476</v>
      </c>
      <c r="M158" s="101">
        <v>50402</v>
      </c>
      <c r="N158" s="101">
        <v>523888</v>
      </c>
      <c r="O158" s="76" t="s">
        <v>2133</v>
      </c>
      <c r="P158" s="25" t="s">
        <v>595</v>
      </c>
      <c r="Q158" s="121">
        <v>0.14989895932873101</v>
      </c>
    </row>
    <row r="159" spans="1:17">
      <c r="A159" s="26" t="s">
        <v>733</v>
      </c>
      <c r="B159" s="27" t="s">
        <v>735</v>
      </c>
      <c r="C159" s="27">
        <v>7</v>
      </c>
      <c r="D159" s="28">
        <v>44365549</v>
      </c>
      <c r="E159" s="27" t="s">
        <v>429</v>
      </c>
      <c r="F159" s="27" t="s">
        <v>423</v>
      </c>
      <c r="G159" s="111">
        <v>83</v>
      </c>
      <c r="H159" s="111">
        <v>17</v>
      </c>
      <c r="I159" s="101">
        <v>50791</v>
      </c>
      <c r="J159" s="101">
        <v>526121</v>
      </c>
      <c r="K159" s="120">
        <v>1.56E-5</v>
      </c>
      <c r="L159" s="24" t="s">
        <v>508</v>
      </c>
      <c r="M159" s="101">
        <v>50402</v>
      </c>
      <c r="N159" s="101">
        <v>523888</v>
      </c>
      <c r="O159" s="117">
        <v>1.5410000000000001E-4</v>
      </c>
      <c r="P159" s="25" t="s">
        <v>508</v>
      </c>
      <c r="Q159" s="121">
        <v>0.313716199118308</v>
      </c>
    </row>
    <row r="160" spans="1:17" ht="17.25">
      <c r="A160" s="26" t="s">
        <v>736</v>
      </c>
      <c r="B160" s="27" t="s">
        <v>737</v>
      </c>
      <c r="C160" s="27">
        <v>7</v>
      </c>
      <c r="D160" s="28">
        <v>102038318</v>
      </c>
      <c r="E160" s="27" t="s">
        <v>423</v>
      </c>
      <c r="F160" s="27" t="s">
        <v>429</v>
      </c>
      <c r="G160" s="27">
        <v>5.33</v>
      </c>
      <c r="H160" s="27">
        <v>5.33</v>
      </c>
      <c r="I160" s="101">
        <v>50791</v>
      </c>
      <c r="J160" s="101">
        <v>526121</v>
      </c>
      <c r="K160" s="76" t="s">
        <v>1930</v>
      </c>
      <c r="L160" s="24" t="s">
        <v>1588</v>
      </c>
      <c r="M160" s="101">
        <v>50402</v>
      </c>
      <c r="N160" s="101">
        <v>523888</v>
      </c>
      <c r="O160" s="76" t="s">
        <v>1892</v>
      </c>
      <c r="P160" s="25" t="s">
        <v>511</v>
      </c>
      <c r="Q160" s="121">
        <v>0.68278434926404497</v>
      </c>
    </row>
    <row r="161" spans="1:17" ht="17.25">
      <c r="A161" s="26" t="s">
        <v>736</v>
      </c>
      <c r="B161" s="27" t="s">
        <v>739</v>
      </c>
      <c r="C161" s="27">
        <v>7</v>
      </c>
      <c r="D161" s="28">
        <v>102486254</v>
      </c>
      <c r="E161" s="27" t="s">
        <v>423</v>
      </c>
      <c r="F161" s="27" t="s">
        <v>429</v>
      </c>
      <c r="G161" s="111">
        <v>81.81</v>
      </c>
      <c r="H161" s="111">
        <v>18.190000000000001</v>
      </c>
      <c r="I161" s="101">
        <v>50791</v>
      </c>
      <c r="J161" s="101">
        <v>526121</v>
      </c>
      <c r="K161" s="76" t="s">
        <v>2000</v>
      </c>
      <c r="L161" s="24" t="s">
        <v>514</v>
      </c>
      <c r="M161" s="101">
        <v>50402</v>
      </c>
      <c r="N161" s="101">
        <v>523888</v>
      </c>
      <c r="O161" s="76" t="s">
        <v>1797</v>
      </c>
      <c r="P161" s="25" t="s">
        <v>514</v>
      </c>
      <c r="Q161" s="121">
        <v>0.94431703127265898</v>
      </c>
    </row>
    <row r="162" spans="1:17" ht="17.25">
      <c r="A162" s="26" t="s">
        <v>740</v>
      </c>
      <c r="B162" s="27" t="s">
        <v>741</v>
      </c>
      <c r="C162" s="27">
        <v>7</v>
      </c>
      <c r="D162" s="28">
        <v>102987583</v>
      </c>
      <c r="E162" s="27" t="s">
        <v>424</v>
      </c>
      <c r="F162" s="27" t="s">
        <v>423</v>
      </c>
      <c r="G162" s="27">
        <v>8.19</v>
      </c>
      <c r="H162" s="27">
        <v>8.19</v>
      </c>
      <c r="I162" s="101">
        <v>50791</v>
      </c>
      <c r="J162" s="101">
        <v>526120</v>
      </c>
      <c r="K162" s="76" t="s">
        <v>1970</v>
      </c>
      <c r="L162" s="24" t="s">
        <v>1601</v>
      </c>
      <c r="M162" s="101">
        <v>50402</v>
      </c>
      <c r="N162" s="101">
        <v>523887</v>
      </c>
      <c r="O162" s="76" t="s">
        <v>1885</v>
      </c>
      <c r="P162" s="25" t="s">
        <v>1601</v>
      </c>
      <c r="Q162" s="121">
        <v>0.94717050172091699</v>
      </c>
    </row>
    <row r="163" spans="1:17" ht="17.25">
      <c r="A163" s="26" t="s">
        <v>740</v>
      </c>
      <c r="B163" s="27" t="s">
        <v>742</v>
      </c>
      <c r="C163" s="27">
        <v>7</v>
      </c>
      <c r="D163" s="28">
        <v>103444978</v>
      </c>
      <c r="E163" s="27" t="s">
        <v>423</v>
      </c>
      <c r="F163" s="27" t="s">
        <v>429</v>
      </c>
      <c r="G163" s="111">
        <v>43.34</v>
      </c>
      <c r="H163" s="111">
        <v>43.34</v>
      </c>
      <c r="I163" s="101">
        <v>50791</v>
      </c>
      <c r="J163" s="101">
        <v>526121</v>
      </c>
      <c r="K163" s="76" t="s">
        <v>1679</v>
      </c>
      <c r="L163" s="24" t="s">
        <v>588</v>
      </c>
      <c r="M163" s="101">
        <v>50402</v>
      </c>
      <c r="N163" s="101">
        <v>523888</v>
      </c>
      <c r="O163" s="116">
        <v>5.11E-3</v>
      </c>
      <c r="P163" s="25" t="s">
        <v>1201</v>
      </c>
      <c r="Q163" s="124">
        <v>1.8876999418870601E-4</v>
      </c>
    </row>
    <row r="164" spans="1:17" ht="17.25">
      <c r="A164" s="26" t="s">
        <v>743</v>
      </c>
      <c r="B164" s="27" t="s">
        <v>744</v>
      </c>
      <c r="C164" s="27">
        <v>7</v>
      </c>
      <c r="D164" s="28">
        <v>117495667</v>
      </c>
      <c r="E164" s="27" t="s">
        <v>442</v>
      </c>
      <c r="F164" s="27" t="s">
        <v>429</v>
      </c>
      <c r="G164" s="111">
        <v>31.27</v>
      </c>
      <c r="H164" s="111">
        <v>31.27</v>
      </c>
      <c r="I164" s="101">
        <v>50790</v>
      </c>
      <c r="J164" s="101">
        <v>526121</v>
      </c>
      <c r="K164" s="76" t="s">
        <v>1957</v>
      </c>
      <c r="L164" s="24" t="s">
        <v>508</v>
      </c>
      <c r="M164" s="101">
        <v>50402</v>
      </c>
      <c r="N164" s="101">
        <v>523888</v>
      </c>
      <c r="O164" s="76" t="s">
        <v>1879</v>
      </c>
      <c r="P164" s="25" t="s">
        <v>455</v>
      </c>
      <c r="Q164" s="121">
        <v>0.39161351457756499</v>
      </c>
    </row>
    <row r="165" spans="1:17">
      <c r="A165" s="26" t="s">
        <v>745</v>
      </c>
      <c r="B165" s="27" t="s">
        <v>746</v>
      </c>
      <c r="C165" s="27">
        <v>7</v>
      </c>
      <c r="D165" s="28">
        <v>130027037</v>
      </c>
      <c r="E165" s="27" t="s">
        <v>429</v>
      </c>
      <c r="F165" s="27" t="s">
        <v>442</v>
      </c>
      <c r="G165" s="111">
        <v>32.71</v>
      </c>
      <c r="H165" s="111">
        <v>32.71</v>
      </c>
      <c r="I165" s="101">
        <v>50791</v>
      </c>
      <c r="J165" s="101">
        <v>526121</v>
      </c>
      <c r="K165" s="117">
        <v>1.417E-4</v>
      </c>
      <c r="L165" s="24" t="s">
        <v>1193</v>
      </c>
      <c r="M165" s="101">
        <v>50402</v>
      </c>
      <c r="N165" s="101">
        <v>523887</v>
      </c>
      <c r="O165" s="116">
        <v>9.5379999999999998E-4</v>
      </c>
      <c r="P165" s="25" t="s">
        <v>1214</v>
      </c>
      <c r="Q165" s="121">
        <v>0.36444006589163802</v>
      </c>
    </row>
    <row r="166" spans="1:17" ht="17.25">
      <c r="A166" s="26" t="s">
        <v>745</v>
      </c>
      <c r="B166" s="27" t="s">
        <v>747</v>
      </c>
      <c r="C166" s="27">
        <v>7</v>
      </c>
      <c r="D166" s="28">
        <v>130457914</v>
      </c>
      <c r="E166" s="27" t="s">
        <v>424</v>
      </c>
      <c r="F166" s="27" t="s">
        <v>442</v>
      </c>
      <c r="G166" s="111">
        <v>31.86</v>
      </c>
      <c r="H166" s="111">
        <v>31.86</v>
      </c>
      <c r="I166" s="101">
        <v>50790</v>
      </c>
      <c r="J166" s="101">
        <v>526121</v>
      </c>
      <c r="K166" s="76" t="s">
        <v>2001</v>
      </c>
      <c r="L166" s="24" t="s">
        <v>476</v>
      </c>
      <c r="M166" s="101">
        <v>50401</v>
      </c>
      <c r="N166" s="101">
        <v>523888</v>
      </c>
      <c r="O166" s="76" t="s">
        <v>1959</v>
      </c>
      <c r="P166" s="25" t="s">
        <v>430</v>
      </c>
      <c r="Q166" s="122">
        <v>2.3445492295971999E-2</v>
      </c>
    </row>
    <row r="167" spans="1:17" ht="17.25">
      <c r="A167" s="26" t="s">
        <v>748</v>
      </c>
      <c r="B167" s="27" t="s">
        <v>749</v>
      </c>
      <c r="C167" s="27">
        <v>7</v>
      </c>
      <c r="D167" s="28">
        <v>150537635</v>
      </c>
      <c r="E167" s="27" t="s">
        <v>442</v>
      </c>
      <c r="F167" s="27" t="s">
        <v>424</v>
      </c>
      <c r="G167" s="111">
        <v>30.81</v>
      </c>
      <c r="H167" s="111">
        <v>30.81</v>
      </c>
      <c r="I167" s="101">
        <v>50791</v>
      </c>
      <c r="J167" s="101">
        <v>526121</v>
      </c>
      <c r="K167" s="76" t="s">
        <v>1960</v>
      </c>
      <c r="L167" s="24" t="s">
        <v>514</v>
      </c>
      <c r="M167" s="101">
        <v>50402</v>
      </c>
      <c r="N167" s="101">
        <v>523888</v>
      </c>
      <c r="O167" s="76" t="s">
        <v>2134</v>
      </c>
      <c r="P167" s="25" t="s">
        <v>449</v>
      </c>
      <c r="Q167" s="121">
        <v>0.84469727877114298</v>
      </c>
    </row>
    <row r="168" spans="1:17" ht="17.25">
      <c r="A168" s="26" t="s">
        <v>750</v>
      </c>
      <c r="B168" s="27" t="s">
        <v>751</v>
      </c>
      <c r="C168" s="27">
        <v>7</v>
      </c>
      <c r="D168" s="28">
        <v>156930550</v>
      </c>
      <c r="E168" s="27" t="s">
        <v>424</v>
      </c>
      <c r="F168" s="27" t="s">
        <v>429</v>
      </c>
      <c r="G168" s="111">
        <v>67.290000000000006</v>
      </c>
      <c r="H168" s="111">
        <v>32.71</v>
      </c>
      <c r="I168" s="101">
        <v>50791</v>
      </c>
      <c r="J168" s="101">
        <v>526121</v>
      </c>
      <c r="K168" s="76" t="s">
        <v>2002</v>
      </c>
      <c r="L168" s="24" t="s">
        <v>460</v>
      </c>
      <c r="M168" s="101">
        <v>50402</v>
      </c>
      <c r="N168" s="101">
        <v>523888</v>
      </c>
      <c r="O168" s="76" t="s">
        <v>1891</v>
      </c>
      <c r="P168" s="25" t="s">
        <v>595</v>
      </c>
      <c r="Q168" s="121">
        <v>0.37052455773570803</v>
      </c>
    </row>
    <row r="169" spans="1:17" ht="17.25">
      <c r="A169" s="26" t="s">
        <v>752</v>
      </c>
      <c r="B169" s="27" t="s">
        <v>753</v>
      </c>
      <c r="C169" s="27">
        <v>8</v>
      </c>
      <c r="D169" s="28">
        <v>9974824</v>
      </c>
      <c r="E169" s="27" t="s">
        <v>424</v>
      </c>
      <c r="F169" s="27" t="s">
        <v>442</v>
      </c>
      <c r="G169" s="111">
        <v>53.29</v>
      </c>
      <c r="H169" s="111">
        <v>46.71</v>
      </c>
      <c r="I169" s="101">
        <v>50711</v>
      </c>
      <c r="J169" s="101">
        <v>521614</v>
      </c>
      <c r="K169" s="76" t="s">
        <v>2003</v>
      </c>
      <c r="L169" s="24" t="s">
        <v>449</v>
      </c>
      <c r="M169" s="101">
        <v>50323</v>
      </c>
      <c r="N169" s="101">
        <v>519380</v>
      </c>
      <c r="O169" s="76" t="s">
        <v>2135</v>
      </c>
      <c r="P169" s="25" t="s">
        <v>455</v>
      </c>
      <c r="Q169" s="125">
        <v>3.6904628389976302E-5</v>
      </c>
    </row>
    <row r="170" spans="1:17" ht="17.25">
      <c r="A170" s="26" t="s">
        <v>754</v>
      </c>
      <c r="B170" s="27" t="s">
        <v>755</v>
      </c>
      <c r="C170" s="27">
        <v>8</v>
      </c>
      <c r="D170" s="28">
        <v>10808687</v>
      </c>
      <c r="E170" s="27" t="s">
        <v>442</v>
      </c>
      <c r="F170" s="27" t="s">
        <v>423</v>
      </c>
      <c r="G170" s="27">
        <v>78.2</v>
      </c>
      <c r="H170" s="27">
        <v>21.8</v>
      </c>
      <c r="I170" s="101">
        <v>50712</v>
      </c>
      <c r="J170" s="101">
        <v>521614</v>
      </c>
      <c r="K170" s="76" t="s">
        <v>1907</v>
      </c>
      <c r="L170" s="24" t="s">
        <v>514</v>
      </c>
      <c r="M170" s="101">
        <v>50323</v>
      </c>
      <c r="N170" s="101">
        <v>519381</v>
      </c>
      <c r="O170" s="117">
        <v>2.5999999999999998E-4</v>
      </c>
      <c r="P170" s="25" t="s">
        <v>588</v>
      </c>
      <c r="Q170" s="124">
        <v>5.5852154200048299E-4</v>
      </c>
    </row>
    <row r="171" spans="1:17" ht="17.25">
      <c r="A171" s="26" t="s">
        <v>756</v>
      </c>
      <c r="B171" s="27" t="s">
        <v>757</v>
      </c>
      <c r="C171" s="27">
        <v>8</v>
      </c>
      <c r="D171" s="28">
        <v>19830921</v>
      </c>
      <c r="E171" s="27" t="s">
        <v>429</v>
      </c>
      <c r="F171" s="27" t="s">
        <v>423</v>
      </c>
      <c r="G171" s="111">
        <v>87.66</v>
      </c>
      <c r="H171" s="111">
        <v>12.34</v>
      </c>
      <c r="I171" s="101">
        <v>50791</v>
      </c>
      <c r="J171" s="101">
        <v>526121</v>
      </c>
      <c r="K171" s="76" t="s">
        <v>2004</v>
      </c>
      <c r="L171" s="24" t="s">
        <v>430</v>
      </c>
      <c r="M171" s="101">
        <v>50402</v>
      </c>
      <c r="N171" s="101">
        <v>523888</v>
      </c>
      <c r="O171" s="76" t="s">
        <v>1606</v>
      </c>
      <c r="P171" s="25" t="s">
        <v>1583</v>
      </c>
      <c r="Q171" s="121">
        <v>0.20156310951057499</v>
      </c>
    </row>
    <row r="172" spans="1:17" ht="17.25">
      <c r="A172" s="26" t="s">
        <v>758</v>
      </c>
      <c r="B172" s="27" t="s">
        <v>759</v>
      </c>
      <c r="C172" s="27">
        <v>8</v>
      </c>
      <c r="D172" s="28">
        <v>30863938</v>
      </c>
      <c r="E172" s="27" t="s">
        <v>423</v>
      </c>
      <c r="F172" s="27" t="s">
        <v>429</v>
      </c>
      <c r="G172" s="111">
        <v>31.35</v>
      </c>
      <c r="H172" s="111">
        <v>31.35</v>
      </c>
      <c r="I172" s="101">
        <v>50789</v>
      </c>
      <c r="J172" s="101">
        <v>526119</v>
      </c>
      <c r="K172" s="76" t="s">
        <v>2005</v>
      </c>
      <c r="L172" s="24" t="s">
        <v>471</v>
      </c>
      <c r="M172" s="101">
        <v>50400</v>
      </c>
      <c r="N172" s="101">
        <v>523886</v>
      </c>
      <c r="O172" s="117">
        <v>2.7060000000000002E-4</v>
      </c>
      <c r="P172" s="25" t="s">
        <v>1193</v>
      </c>
      <c r="Q172" s="124">
        <v>2.3738633150380999E-4</v>
      </c>
    </row>
    <row r="173" spans="1:17" ht="17.25">
      <c r="A173" s="26" t="s">
        <v>760</v>
      </c>
      <c r="B173" s="27" t="s">
        <v>761</v>
      </c>
      <c r="C173" s="27">
        <v>8</v>
      </c>
      <c r="D173" s="28">
        <v>41508577</v>
      </c>
      <c r="E173" s="27" t="s">
        <v>429</v>
      </c>
      <c r="F173" s="27" t="s">
        <v>442</v>
      </c>
      <c r="G173" s="111">
        <v>82.92</v>
      </c>
      <c r="H173" s="111">
        <v>17.079999999999998</v>
      </c>
      <c r="I173" s="101">
        <v>50791</v>
      </c>
      <c r="J173" s="101">
        <v>526121</v>
      </c>
      <c r="K173" s="76" t="s">
        <v>2006</v>
      </c>
      <c r="L173" s="24" t="s">
        <v>800</v>
      </c>
      <c r="M173" s="101">
        <v>50402</v>
      </c>
      <c r="N173" s="101">
        <v>523888</v>
      </c>
      <c r="O173" s="76" t="s">
        <v>2136</v>
      </c>
      <c r="P173" s="25" t="s">
        <v>1209</v>
      </c>
      <c r="Q173" s="121">
        <v>0.75443308845730495</v>
      </c>
    </row>
    <row r="174" spans="1:17" ht="17.25">
      <c r="A174" s="26" t="s">
        <v>760</v>
      </c>
      <c r="B174" s="27" t="s">
        <v>762</v>
      </c>
      <c r="C174" s="27">
        <v>8</v>
      </c>
      <c r="D174" s="28">
        <v>41509915</v>
      </c>
      <c r="E174" s="27" t="s">
        <v>423</v>
      </c>
      <c r="F174" s="27" t="s">
        <v>429</v>
      </c>
      <c r="G174" s="111">
        <v>55.37</v>
      </c>
      <c r="H174" s="111">
        <v>44.63</v>
      </c>
      <c r="I174" s="101">
        <v>50789</v>
      </c>
      <c r="J174" s="101">
        <v>526119</v>
      </c>
      <c r="K174" s="76" t="s">
        <v>1985</v>
      </c>
      <c r="L174" s="24" t="s">
        <v>937</v>
      </c>
      <c r="M174" s="101">
        <v>50401</v>
      </c>
      <c r="N174" s="101">
        <v>523886</v>
      </c>
      <c r="O174" s="76" t="s">
        <v>2137</v>
      </c>
      <c r="P174" s="25" t="s">
        <v>937</v>
      </c>
      <c r="Q174" s="121">
        <v>0.65413100277679104</v>
      </c>
    </row>
    <row r="175" spans="1:17" ht="17.25">
      <c r="A175" s="26" t="s">
        <v>760</v>
      </c>
      <c r="B175" s="27" t="s">
        <v>763</v>
      </c>
      <c r="C175" s="27">
        <v>8</v>
      </c>
      <c r="D175" s="28">
        <v>41552046</v>
      </c>
      <c r="E175" s="27" t="s">
        <v>429</v>
      </c>
      <c r="F175" s="27" t="s">
        <v>423</v>
      </c>
      <c r="G175" s="27">
        <v>3.78</v>
      </c>
      <c r="H175" s="27">
        <v>3.78</v>
      </c>
      <c r="I175" s="101">
        <v>50791</v>
      </c>
      <c r="J175" s="101">
        <v>526121</v>
      </c>
      <c r="K175" s="76" t="s">
        <v>1869</v>
      </c>
      <c r="L175" s="24" t="s">
        <v>1197</v>
      </c>
      <c r="M175" s="101">
        <v>50402</v>
      </c>
      <c r="N175" s="101">
        <v>523888</v>
      </c>
      <c r="O175" s="76" t="s">
        <v>1915</v>
      </c>
      <c r="P175" s="25" t="s">
        <v>1587</v>
      </c>
      <c r="Q175" s="121">
        <v>0.53372582042262795</v>
      </c>
    </row>
    <row r="176" spans="1:17" ht="17.25">
      <c r="A176" s="26" t="s">
        <v>764</v>
      </c>
      <c r="B176" s="27" t="s">
        <v>765</v>
      </c>
      <c r="C176" s="27">
        <v>8</v>
      </c>
      <c r="D176" s="28">
        <v>95685147</v>
      </c>
      <c r="E176" s="27" t="s">
        <v>442</v>
      </c>
      <c r="F176" s="27" t="s">
        <v>429</v>
      </c>
      <c r="G176" s="27">
        <v>64.400000000000006</v>
      </c>
      <c r="H176" s="27">
        <v>35.6</v>
      </c>
      <c r="I176" s="101">
        <v>50791</v>
      </c>
      <c r="J176" s="101">
        <v>526121</v>
      </c>
      <c r="K176" s="76" t="s">
        <v>1902</v>
      </c>
      <c r="L176" s="24" t="s">
        <v>471</v>
      </c>
      <c r="M176" s="101">
        <v>50402</v>
      </c>
      <c r="N176" s="101">
        <v>523888</v>
      </c>
      <c r="O176" s="76" t="s">
        <v>2138</v>
      </c>
      <c r="P176" s="25" t="s">
        <v>449</v>
      </c>
      <c r="Q176" s="123">
        <v>1.30273728626098E-3</v>
      </c>
    </row>
    <row r="177" spans="1:17" ht="17.25">
      <c r="A177" s="26" t="s">
        <v>764</v>
      </c>
      <c r="B177" s="27" t="s">
        <v>766</v>
      </c>
      <c r="C177" s="27">
        <v>8</v>
      </c>
      <c r="D177" s="28">
        <v>95961626</v>
      </c>
      <c r="E177" s="27" t="s">
        <v>423</v>
      </c>
      <c r="F177" s="27" t="s">
        <v>429</v>
      </c>
      <c r="G177" s="111">
        <v>48.47</v>
      </c>
      <c r="H177" s="111">
        <v>48.47</v>
      </c>
      <c r="I177" s="101">
        <v>50791</v>
      </c>
      <c r="J177" s="101">
        <v>526120</v>
      </c>
      <c r="K177" s="76" t="s">
        <v>2007</v>
      </c>
      <c r="L177" s="24" t="s">
        <v>449</v>
      </c>
      <c r="M177" s="101">
        <v>50402</v>
      </c>
      <c r="N177" s="101">
        <v>523886</v>
      </c>
      <c r="O177" s="76" t="s">
        <v>1693</v>
      </c>
      <c r="P177" s="25" t="s">
        <v>449</v>
      </c>
      <c r="Q177" s="142">
        <v>1</v>
      </c>
    </row>
    <row r="178" spans="1:17" ht="17.25">
      <c r="A178" s="26" t="s">
        <v>764</v>
      </c>
      <c r="B178" s="27" t="s">
        <v>767</v>
      </c>
      <c r="C178" s="27">
        <v>8</v>
      </c>
      <c r="D178" s="28">
        <v>96092422</v>
      </c>
      <c r="E178" s="27" t="s">
        <v>424</v>
      </c>
      <c r="F178" s="27" t="s">
        <v>442</v>
      </c>
      <c r="G178" s="27">
        <v>2.39</v>
      </c>
      <c r="H178" s="27">
        <v>2.39</v>
      </c>
      <c r="I178" s="101">
        <v>50791</v>
      </c>
      <c r="J178" s="101">
        <v>526121</v>
      </c>
      <c r="K178" s="76" t="s">
        <v>1885</v>
      </c>
      <c r="L178" s="24" t="s">
        <v>2394</v>
      </c>
      <c r="M178" s="101">
        <v>50402</v>
      </c>
      <c r="N178" s="101">
        <v>523888</v>
      </c>
      <c r="O178" s="76" t="s">
        <v>1741</v>
      </c>
      <c r="P178" s="25" t="s">
        <v>787</v>
      </c>
      <c r="Q178" s="121">
        <v>0.816165074785698</v>
      </c>
    </row>
    <row r="179" spans="1:17" ht="17.25">
      <c r="A179" s="26" t="s">
        <v>768</v>
      </c>
      <c r="B179" s="27" t="s">
        <v>769</v>
      </c>
      <c r="C179" s="27">
        <v>8</v>
      </c>
      <c r="D179" s="28">
        <v>97737741</v>
      </c>
      <c r="E179" s="27" t="s">
        <v>442</v>
      </c>
      <c r="F179" s="27" t="s">
        <v>424</v>
      </c>
      <c r="G179" s="27">
        <v>1.04</v>
      </c>
      <c r="H179" s="27">
        <v>1.04</v>
      </c>
      <c r="I179" s="101">
        <v>50641</v>
      </c>
      <c r="J179" s="101">
        <v>524228</v>
      </c>
      <c r="K179" s="76" t="s">
        <v>1643</v>
      </c>
      <c r="L179" s="24" t="s">
        <v>1276</v>
      </c>
      <c r="M179" s="101">
        <v>50252</v>
      </c>
      <c r="N179" s="101">
        <v>521995</v>
      </c>
      <c r="O179" s="76" t="s">
        <v>2134</v>
      </c>
      <c r="P179" s="25" t="s">
        <v>2417</v>
      </c>
      <c r="Q179" s="121">
        <v>0.41915390267198899</v>
      </c>
    </row>
    <row r="180" spans="1:17" ht="17.25">
      <c r="A180" s="26" t="s">
        <v>771</v>
      </c>
      <c r="B180" s="27" t="s">
        <v>772</v>
      </c>
      <c r="C180" s="27">
        <v>8</v>
      </c>
      <c r="D180" s="28">
        <v>110123183</v>
      </c>
      <c r="E180" s="27" t="s">
        <v>429</v>
      </c>
      <c r="F180" s="27" t="s">
        <v>424</v>
      </c>
      <c r="G180" s="111">
        <v>53.42</v>
      </c>
      <c r="H180" s="111">
        <v>46.58</v>
      </c>
      <c r="I180" s="101">
        <v>50791</v>
      </c>
      <c r="J180" s="101">
        <v>526121</v>
      </c>
      <c r="K180" s="76" t="s">
        <v>1968</v>
      </c>
      <c r="L180" s="24" t="s">
        <v>455</v>
      </c>
      <c r="M180" s="101">
        <v>50402</v>
      </c>
      <c r="N180" s="101">
        <v>523888</v>
      </c>
      <c r="O180" s="76" t="s">
        <v>1887</v>
      </c>
      <c r="P180" s="25" t="s">
        <v>588</v>
      </c>
      <c r="Q180" s="121">
        <v>0.24406758803665099</v>
      </c>
    </row>
    <row r="181" spans="1:17" ht="17.25">
      <c r="A181" s="26" t="s">
        <v>773</v>
      </c>
      <c r="B181" s="27" t="s">
        <v>774</v>
      </c>
      <c r="C181" s="27">
        <v>8</v>
      </c>
      <c r="D181" s="28">
        <v>118185025</v>
      </c>
      <c r="E181" s="27" t="s">
        <v>424</v>
      </c>
      <c r="F181" s="27" t="s">
        <v>442</v>
      </c>
      <c r="G181" s="111">
        <v>68.510000000000005</v>
      </c>
      <c r="H181" s="111">
        <v>31.49</v>
      </c>
      <c r="I181" s="101">
        <v>50790</v>
      </c>
      <c r="J181" s="101">
        <v>526120</v>
      </c>
      <c r="K181" s="76" t="s">
        <v>2008</v>
      </c>
      <c r="L181" s="24" t="s">
        <v>2395</v>
      </c>
      <c r="M181" s="101">
        <v>50401</v>
      </c>
      <c r="N181" s="101">
        <v>523888</v>
      </c>
      <c r="O181" s="76" t="s">
        <v>2139</v>
      </c>
      <c r="P181" s="25" t="s">
        <v>1259</v>
      </c>
      <c r="Q181" s="124">
        <v>4.0420816770978901E-4</v>
      </c>
    </row>
    <row r="182" spans="1:17">
      <c r="A182" s="26" t="s">
        <v>773</v>
      </c>
      <c r="B182" s="27" t="s">
        <v>775</v>
      </c>
      <c r="C182" s="27">
        <v>8</v>
      </c>
      <c r="D182" s="28">
        <v>118404672</v>
      </c>
      <c r="E182" s="27" t="s">
        <v>424</v>
      </c>
      <c r="F182" s="27" t="s">
        <v>442</v>
      </c>
      <c r="G182" s="111">
        <v>97.81</v>
      </c>
      <c r="H182" s="27">
        <v>2.19</v>
      </c>
      <c r="I182" s="101">
        <v>50791</v>
      </c>
      <c r="J182" s="101">
        <v>526121</v>
      </c>
      <c r="K182" s="120">
        <v>4.7039999999999997E-5</v>
      </c>
      <c r="L182" s="24" t="s">
        <v>1210</v>
      </c>
      <c r="M182" s="101">
        <v>50402</v>
      </c>
      <c r="N182" s="101">
        <v>523888</v>
      </c>
      <c r="O182" s="120">
        <v>1.747E-5</v>
      </c>
      <c r="P182" s="25" t="s">
        <v>1213</v>
      </c>
      <c r="Q182" s="121">
        <v>0.48413554521674301</v>
      </c>
    </row>
    <row r="183" spans="1:17" ht="17.25">
      <c r="A183" s="26" t="s">
        <v>777</v>
      </c>
      <c r="B183" s="27" t="s">
        <v>778</v>
      </c>
      <c r="C183" s="27">
        <v>8</v>
      </c>
      <c r="D183" s="28">
        <v>128711742</v>
      </c>
      <c r="E183" s="27" t="s">
        <v>424</v>
      </c>
      <c r="F183" s="27" t="s">
        <v>442</v>
      </c>
      <c r="G183" s="111">
        <v>91.51</v>
      </c>
      <c r="H183" s="27">
        <v>8.49</v>
      </c>
      <c r="I183" s="101">
        <v>50791</v>
      </c>
      <c r="J183" s="101">
        <v>526121</v>
      </c>
      <c r="K183" s="76" t="s">
        <v>1803</v>
      </c>
      <c r="L183" s="24" t="s">
        <v>1192</v>
      </c>
      <c r="M183" s="101">
        <v>50402</v>
      </c>
      <c r="N183" s="101">
        <v>523888</v>
      </c>
      <c r="O183" s="76" t="s">
        <v>1767</v>
      </c>
      <c r="P183" s="25" t="s">
        <v>831</v>
      </c>
      <c r="Q183" s="121">
        <v>0.115353431984331</v>
      </c>
    </row>
    <row r="184" spans="1:17" ht="17.25">
      <c r="A184" s="26" t="s">
        <v>779</v>
      </c>
      <c r="B184" s="27" t="s">
        <v>780</v>
      </c>
      <c r="C184" s="27">
        <v>8</v>
      </c>
      <c r="D184" s="28">
        <v>129568078</v>
      </c>
      <c r="E184" s="27" t="s">
        <v>429</v>
      </c>
      <c r="F184" s="27" t="s">
        <v>423</v>
      </c>
      <c r="G184" s="111">
        <v>26.86</v>
      </c>
      <c r="H184" s="111">
        <v>26.86</v>
      </c>
      <c r="I184" s="101">
        <v>50791</v>
      </c>
      <c r="J184" s="101">
        <v>526121</v>
      </c>
      <c r="K184" s="76" t="s">
        <v>1764</v>
      </c>
      <c r="L184" s="24" t="s">
        <v>508</v>
      </c>
      <c r="M184" s="101">
        <v>50402</v>
      </c>
      <c r="N184" s="101">
        <v>523888</v>
      </c>
      <c r="O184" s="76" t="s">
        <v>1723</v>
      </c>
      <c r="P184" s="25" t="s">
        <v>508</v>
      </c>
      <c r="Q184" s="121">
        <v>0.93630280633143703</v>
      </c>
    </row>
    <row r="185" spans="1:17" ht="17.25">
      <c r="A185" s="26" t="s">
        <v>781</v>
      </c>
      <c r="B185" s="27" t="s">
        <v>782</v>
      </c>
      <c r="C185" s="27">
        <v>8</v>
      </c>
      <c r="D185" s="28">
        <v>145507304</v>
      </c>
      <c r="E185" s="27" t="s">
        <v>429</v>
      </c>
      <c r="F185" s="27" t="s">
        <v>423</v>
      </c>
      <c r="G185" s="111">
        <v>37.49</v>
      </c>
      <c r="H185" s="111">
        <v>37.49</v>
      </c>
      <c r="I185" s="101">
        <v>50789</v>
      </c>
      <c r="J185" s="101">
        <v>526119</v>
      </c>
      <c r="K185" s="76" t="s">
        <v>2009</v>
      </c>
      <c r="L185" s="24" t="s">
        <v>449</v>
      </c>
      <c r="M185" s="101">
        <v>50400</v>
      </c>
      <c r="N185" s="101">
        <v>523886</v>
      </c>
      <c r="O185" s="76" t="s">
        <v>1946</v>
      </c>
      <c r="P185" s="25" t="s">
        <v>595</v>
      </c>
      <c r="Q185" s="123">
        <v>3.3075189429982799E-3</v>
      </c>
    </row>
    <row r="186" spans="1:17" ht="17.25">
      <c r="A186" s="26" t="s">
        <v>781</v>
      </c>
      <c r="B186" s="27" t="s">
        <v>783</v>
      </c>
      <c r="C186" s="27">
        <v>8</v>
      </c>
      <c r="D186" s="28">
        <v>145879883</v>
      </c>
      <c r="E186" s="27" t="s">
        <v>423</v>
      </c>
      <c r="F186" s="27" t="s">
        <v>429</v>
      </c>
      <c r="G186" s="111">
        <v>53.76</v>
      </c>
      <c r="H186" s="111">
        <v>46.24</v>
      </c>
      <c r="I186" s="101">
        <v>50791</v>
      </c>
      <c r="J186" s="101">
        <v>526120</v>
      </c>
      <c r="K186" s="76" t="s">
        <v>1968</v>
      </c>
      <c r="L186" s="24" t="s">
        <v>455</v>
      </c>
      <c r="M186" s="101">
        <v>50402</v>
      </c>
      <c r="N186" s="101">
        <v>523886</v>
      </c>
      <c r="O186" s="76" t="s">
        <v>1977</v>
      </c>
      <c r="P186" s="25" t="s">
        <v>471</v>
      </c>
      <c r="Q186" s="121">
        <v>0.45523385008776701</v>
      </c>
    </row>
    <row r="187" spans="1:17">
      <c r="A187" s="26" t="s">
        <v>784</v>
      </c>
      <c r="B187" s="27" t="s">
        <v>785</v>
      </c>
      <c r="C187" s="27">
        <v>9</v>
      </c>
      <c r="D187" s="28">
        <v>3965689</v>
      </c>
      <c r="E187" s="27" t="s">
        <v>442</v>
      </c>
      <c r="F187" s="27" t="s">
        <v>429</v>
      </c>
      <c r="G187" s="111">
        <v>49.06</v>
      </c>
      <c r="H187" s="111">
        <v>49.06</v>
      </c>
      <c r="I187" s="101">
        <v>50789</v>
      </c>
      <c r="J187" s="101">
        <v>526119</v>
      </c>
      <c r="K187" s="117">
        <v>4.774E-4</v>
      </c>
      <c r="L187" s="24" t="s">
        <v>1214</v>
      </c>
      <c r="M187" s="101">
        <v>50400</v>
      </c>
      <c r="N187" s="101">
        <v>523887</v>
      </c>
      <c r="O187" s="115">
        <v>1.265E-2</v>
      </c>
      <c r="P187" s="25" t="s">
        <v>2383</v>
      </c>
      <c r="Q187" s="122">
        <v>4.2247615905610603E-2</v>
      </c>
    </row>
    <row r="188" spans="1:17">
      <c r="A188" s="26" t="s">
        <v>784</v>
      </c>
      <c r="B188" s="27" t="s">
        <v>786</v>
      </c>
      <c r="C188" s="27">
        <v>9</v>
      </c>
      <c r="D188" s="28">
        <v>4243045</v>
      </c>
      <c r="E188" s="27" t="s">
        <v>423</v>
      </c>
      <c r="F188" s="27" t="s">
        <v>442</v>
      </c>
      <c r="G188" s="111">
        <v>98.62</v>
      </c>
      <c r="H188" s="27">
        <v>1.38</v>
      </c>
      <c r="I188" s="101">
        <v>50791</v>
      </c>
      <c r="J188" s="101">
        <v>526120</v>
      </c>
      <c r="K188" s="117">
        <v>1.4679999999999999E-4</v>
      </c>
      <c r="L188" s="24" t="s">
        <v>1277</v>
      </c>
      <c r="M188" s="101">
        <v>50402</v>
      </c>
      <c r="N188" s="101">
        <v>523887</v>
      </c>
      <c r="O188" s="120">
        <v>2.4689999999999999E-5</v>
      </c>
      <c r="P188" s="25" t="s">
        <v>1278</v>
      </c>
      <c r="Q188" s="121">
        <v>0.27580531479864301</v>
      </c>
    </row>
    <row r="189" spans="1:17" ht="17.25">
      <c r="A189" s="26" t="s">
        <v>784</v>
      </c>
      <c r="B189" s="27" t="s">
        <v>788</v>
      </c>
      <c r="C189" s="27">
        <v>9</v>
      </c>
      <c r="D189" s="28">
        <v>4291928</v>
      </c>
      <c r="E189" s="27" t="s">
        <v>429</v>
      </c>
      <c r="F189" s="27" t="s">
        <v>442</v>
      </c>
      <c r="G189" s="111">
        <v>35.67</v>
      </c>
      <c r="H189" s="111">
        <v>35.67</v>
      </c>
      <c r="I189" s="101">
        <v>50790</v>
      </c>
      <c r="J189" s="101">
        <v>526121</v>
      </c>
      <c r="K189" s="76" t="s">
        <v>2010</v>
      </c>
      <c r="L189" s="24" t="s">
        <v>466</v>
      </c>
      <c r="M189" s="101">
        <v>50401</v>
      </c>
      <c r="N189" s="101">
        <v>523887</v>
      </c>
      <c r="O189" s="76" t="s">
        <v>2140</v>
      </c>
      <c r="P189" s="25" t="s">
        <v>476</v>
      </c>
      <c r="Q189" s="121">
        <v>0.35826356031185802</v>
      </c>
    </row>
    <row r="190" spans="1:17" ht="17.25">
      <c r="A190" s="26" t="s">
        <v>789</v>
      </c>
      <c r="B190" s="27" t="s">
        <v>790</v>
      </c>
      <c r="C190" s="27">
        <v>9</v>
      </c>
      <c r="D190" s="28">
        <v>19067833</v>
      </c>
      <c r="E190" s="27" t="s">
        <v>424</v>
      </c>
      <c r="F190" s="27" t="s">
        <v>442</v>
      </c>
      <c r="G190" s="111">
        <v>40.14</v>
      </c>
      <c r="H190" s="111">
        <v>40.14</v>
      </c>
      <c r="I190" s="101">
        <v>50790</v>
      </c>
      <c r="J190" s="101">
        <v>526121</v>
      </c>
      <c r="K190" s="76" t="s">
        <v>2011</v>
      </c>
      <c r="L190" s="24" t="s">
        <v>471</v>
      </c>
      <c r="M190" s="101">
        <v>50401</v>
      </c>
      <c r="N190" s="101">
        <v>523888</v>
      </c>
      <c r="O190" s="76" t="s">
        <v>1869</v>
      </c>
      <c r="P190" s="25" t="s">
        <v>500</v>
      </c>
      <c r="Q190" s="121">
        <v>0.184763354991275</v>
      </c>
    </row>
    <row r="191" spans="1:17" ht="17.25">
      <c r="A191" s="26" t="s">
        <v>791</v>
      </c>
      <c r="B191" s="27" t="s">
        <v>792</v>
      </c>
      <c r="C191" s="27">
        <v>9</v>
      </c>
      <c r="D191" s="28">
        <v>20241069</v>
      </c>
      <c r="E191" s="27" t="s">
        <v>429</v>
      </c>
      <c r="F191" s="27" t="s">
        <v>423</v>
      </c>
      <c r="G191" s="111">
        <v>41.23</v>
      </c>
      <c r="H191" s="111">
        <v>41.23</v>
      </c>
      <c r="I191" s="101">
        <v>50789</v>
      </c>
      <c r="J191" s="101">
        <v>526119</v>
      </c>
      <c r="K191" s="76" t="s">
        <v>1849</v>
      </c>
      <c r="L191" s="24" t="s">
        <v>455</v>
      </c>
      <c r="M191" s="101">
        <v>50400</v>
      </c>
      <c r="N191" s="101">
        <v>523886</v>
      </c>
      <c r="O191" s="120">
        <v>6.334E-5</v>
      </c>
      <c r="P191" s="25" t="s">
        <v>588</v>
      </c>
      <c r="Q191" s="121">
        <v>0.180921937082933</v>
      </c>
    </row>
    <row r="192" spans="1:17">
      <c r="A192" s="26" t="s">
        <v>791</v>
      </c>
      <c r="B192" s="27" t="s">
        <v>793</v>
      </c>
      <c r="C192" s="27">
        <v>9</v>
      </c>
      <c r="D192" s="28">
        <v>20662703</v>
      </c>
      <c r="E192" s="27" t="s">
        <v>429</v>
      </c>
      <c r="F192" s="27" t="s">
        <v>423</v>
      </c>
      <c r="G192" s="111">
        <v>84.31</v>
      </c>
      <c r="H192" s="111">
        <v>15.69</v>
      </c>
      <c r="I192" s="101">
        <v>50789</v>
      </c>
      <c r="J192" s="101">
        <v>526119</v>
      </c>
      <c r="K192" s="117">
        <v>2.4259999999999999E-4</v>
      </c>
      <c r="L192" s="24" t="s">
        <v>508</v>
      </c>
      <c r="M192" s="101">
        <v>50400</v>
      </c>
      <c r="N192" s="101">
        <v>523886</v>
      </c>
      <c r="O192" s="117">
        <v>7.4779999999999996E-4</v>
      </c>
      <c r="P192" s="25" t="s">
        <v>1212</v>
      </c>
      <c r="Q192" s="121">
        <v>0.60970630817342997</v>
      </c>
    </row>
    <row r="193" spans="1:17" ht="17.25">
      <c r="A193" s="26" t="s">
        <v>794</v>
      </c>
      <c r="B193" s="27" t="s">
        <v>795</v>
      </c>
      <c r="C193" s="27">
        <v>9</v>
      </c>
      <c r="D193" s="28">
        <v>22043612</v>
      </c>
      <c r="E193" s="27" t="s">
        <v>429</v>
      </c>
      <c r="F193" s="27" t="s">
        <v>423</v>
      </c>
      <c r="G193" s="111">
        <v>62.78</v>
      </c>
      <c r="H193" s="111">
        <v>37.22</v>
      </c>
      <c r="I193" s="101">
        <v>50791</v>
      </c>
      <c r="J193" s="101">
        <v>526119</v>
      </c>
      <c r="K193" s="76" t="s">
        <v>2012</v>
      </c>
      <c r="L193" s="24" t="s">
        <v>449</v>
      </c>
      <c r="M193" s="101">
        <v>50402</v>
      </c>
      <c r="N193" s="101">
        <v>523886</v>
      </c>
      <c r="O193" s="76" t="s">
        <v>1868</v>
      </c>
      <c r="P193" s="25" t="s">
        <v>466</v>
      </c>
      <c r="Q193" s="122">
        <v>6.6157098449575E-2</v>
      </c>
    </row>
    <row r="194" spans="1:17" ht="17.25">
      <c r="A194" s="26" t="s">
        <v>794</v>
      </c>
      <c r="B194" s="27" t="s">
        <v>796</v>
      </c>
      <c r="C194" s="27">
        <v>9</v>
      </c>
      <c r="D194" s="28">
        <v>22133773</v>
      </c>
      <c r="E194" s="27" t="s">
        <v>442</v>
      </c>
      <c r="F194" s="27" t="s">
        <v>424</v>
      </c>
      <c r="G194" s="27">
        <v>3.41</v>
      </c>
      <c r="H194" s="27">
        <v>3.41</v>
      </c>
      <c r="I194" s="101">
        <v>50791</v>
      </c>
      <c r="J194" s="101">
        <v>526121</v>
      </c>
      <c r="K194" s="76" t="s">
        <v>2013</v>
      </c>
      <c r="L194" s="24" t="s">
        <v>1222</v>
      </c>
      <c r="M194" s="101">
        <v>50402</v>
      </c>
      <c r="N194" s="101">
        <v>523888</v>
      </c>
      <c r="O194" s="76" t="s">
        <v>2141</v>
      </c>
      <c r="P194" s="25" t="s">
        <v>1279</v>
      </c>
      <c r="Q194" s="123">
        <v>4.2461474141917499E-3</v>
      </c>
    </row>
    <row r="195" spans="1:17" ht="17.25">
      <c r="A195" s="26" t="s">
        <v>794</v>
      </c>
      <c r="B195" s="27" t="s">
        <v>797</v>
      </c>
      <c r="C195" s="27">
        <v>9</v>
      </c>
      <c r="D195" s="28">
        <v>22134068</v>
      </c>
      <c r="E195" s="27" t="s">
        <v>424</v>
      </c>
      <c r="F195" s="27" t="s">
        <v>442</v>
      </c>
      <c r="G195" s="111">
        <v>82.82</v>
      </c>
      <c r="H195" s="111">
        <v>17.18</v>
      </c>
      <c r="I195" s="101">
        <v>50791</v>
      </c>
      <c r="J195" s="101">
        <v>526121</v>
      </c>
      <c r="K195" s="76" t="s">
        <v>2014</v>
      </c>
      <c r="L195" s="24" t="s">
        <v>2396</v>
      </c>
      <c r="M195" s="101">
        <v>50402</v>
      </c>
      <c r="N195" s="101">
        <v>523888</v>
      </c>
      <c r="O195" s="76" t="s">
        <v>2142</v>
      </c>
      <c r="P195" s="25" t="s">
        <v>1280</v>
      </c>
      <c r="Q195" s="123">
        <v>2.5589708248500999E-3</v>
      </c>
    </row>
    <row r="196" spans="1:17">
      <c r="A196" s="26" t="s">
        <v>794</v>
      </c>
      <c r="B196" s="27" t="s">
        <v>799</v>
      </c>
      <c r="C196" s="27">
        <v>9</v>
      </c>
      <c r="D196" s="28">
        <v>22134172</v>
      </c>
      <c r="E196" s="27" t="s">
        <v>423</v>
      </c>
      <c r="F196" s="27" t="s">
        <v>429</v>
      </c>
      <c r="G196" s="111">
        <v>42.98</v>
      </c>
      <c r="H196" s="111">
        <v>42.98</v>
      </c>
      <c r="I196" s="101">
        <v>50790</v>
      </c>
      <c r="J196" s="101">
        <v>526120</v>
      </c>
      <c r="K196" s="115">
        <v>1.4449999999999999E-2</v>
      </c>
      <c r="L196" s="24" t="s">
        <v>2383</v>
      </c>
      <c r="M196" s="101">
        <v>50401</v>
      </c>
      <c r="N196" s="101">
        <v>523887</v>
      </c>
      <c r="O196" s="116">
        <v>1.7279999999999999E-3</v>
      </c>
      <c r="P196" s="25" t="s">
        <v>1201</v>
      </c>
      <c r="Q196" s="121">
        <v>0.10868465480468199</v>
      </c>
    </row>
    <row r="197" spans="1:17">
      <c r="A197" s="26" t="s">
        <v>794</v>
      </c>
      <c r="B197" s="27" t="s">
        <v>801</v>
      </c>
      <c r="C197" s="27">
        <v>9</v>
      </c>
      <c r="D197" s="28">
        <v>22157908</v>
      </c>
      <c r="E197" s="27" t="s">
        <v>442</v>
      </c>
      <c r="F197" s="27" t="s">
        <v>429</v>
      </c>
      <c r="G197" s="111">
        <v>65.989999999999995</v>
      </c>
      <c r="H197" s="111">
        <v>34.01</v>
      </c>
      <c r="I197" s="101">
        <v>50790</v>
      </c>
      <c r="J197" s="101">
        <v>526121</v>
      </c>
      <c r="K197" s="115">
        <v>3.4270000000000002E-2</v>
      </c>
      <c r="L197" s="24" t="s">
        <v>2383</v>
      </c>
      <c r="M197" s="101">
        <v>50400</v>
      </c>
      <c r="N197" s="101">
        <v>523888</v>
      </c>
      <c r="O197" s="115">
        <v>1.6740000000000001E-2</v>
      </c>
      <c r="P197" s="25" t="s">
        <v>2383</v>
      </c>
      <c r="Q197" s="121">
        <v>0.46119144386876598</v>
      </c>
    </row>
    <row r="198" spans="1:17" ht="17.25">
      <c r="A198" s="26" t="s">
        <v>794</v>
      </c>
      <c r="B198" s="27" t="s">
        <v>802</v>
      </c>
      <c r="C198" s="27">
        <v>9</v>
      </c>
      <c r="D198" s="28">
        <v>22301092</v>
      </c>
      <c r="E198" s="27" t="s">
        <v>423</v>
      </c>
      <c r="F198" s="27" t="s">
        <v>442</v>
      </c>
      <c r="G198" s="111">
        <v>96.71</v>
      </c>
      <c r="H198" s="27">
        <v>3.29</v>
      </c>
      <c r="I198" s="101">
        <v>50791</v>
      </c>
      <c r="J198" s="101">
        <v>526121</v>
      </c>
      <c r="K198" s="120">
        <v>5.0529999999999999E-5</v>
      </c>
      <c r="L198" s="24" t="s">
        <v>1267</v>
      </c>
      <c r="M198" s="101">
        <v>50402</v>
      </c>
      <c r="N198" s="101">
        <v>523888</v>
      </c>
      <c r="O198" s="76" t="s">
        <v>1896</v>
      </c>
      <c r="P198" s="25" t="s">
        <v>2418</v>
      </c>
      <c r="Q198" s="121">
        <v>0.21298537925754099</v>
      </c>
    </row>
    <row r="199" spans="1:17" ht="17.25">
      <c r="A199" s="26" t="s">
        <v>803</v>
      </c>
      <c r="B199" s="27" t="s">
        <v>804</v>
      </c>
      <c r="C199" s="27">
        <v>9</v>
      </c>
      <c r="D199" s="28">
        <v>28410683</v>
      </c>
      <c r="E199" s="27" t="s">
        <v>429</v>
      </c>
      <c r="F199" s="27" t="s">
        <v>423</v>
      </c>
      <c r="G199" s="111">
        <v>32.29</v>
      </c>
      <c r="H199" s="111">
        <v>32.29</v>
      </c>
      <c r="I199" s="101">
        <v>50790</v>
      </c>
      <c r="J199" s="101">
        <v>526121</v>
      </c>
      <c r="K199" s="76" t="s">
        <v>1874</v>
      </c>
      <c r="L199" s="24" t="s">
        <v>500</v>
      </c>
      <c r="M199" s="101">
        <v>50402</v>
      </c>
      <c r="N199" s="101">
        <v>523888</v>
      </c>
      <c r="O199" s="116">
        <v>2.591E-3</v>
      </c>
      <c r="P199" s="25" t="s">
        <v>1201</v>
      </c>
      <c r="Q199" s="102" t="s">
        <v>2220</v>
      </c>
    </row>
    <row r="200" spans="1:17" ht="17.25">
      <c r="A200" s="26" t="s">
        <v>805</v>
      </c>
      <c r="B200" s="27" t="s">
        <v>806</v>
      </c>
      <c r="C200" s="27">
        <v>9</v>
      </c>
      <c r="D200" s="28">
        <v>34074476</v>
      </c>
      <c r="E200" s="27" t="s">
        <v>429</v>
      </c>
      <c r="F200" s="27" t="s">
        <v>423</v>
      </c>
      <c r="G200" s="111">
        <v>37.22</v>
      </c>
      <c r="H200" s="111">
        <v>37.22</v>
      </c>
      <c r="I200" s="101">
        <v>50789</v>
      </c>
      <c r="J200" s="101">
        <v>526121</v>
      </c>
      <c r="K200" s="76" t="s">
        <v>1608</v>
      </c>
      <c r="L200" s="24" t="s">
        <v>471</v>
      </c>
      <c r="M200" s="101">
        <v>50400</v>
      </c>
      <c r="N200" s="101">
        <v>523887</v>
      </c>
      <c r="O200" s="120">
        <v>2.5789999999999999E-5</v>
      </c>
      <c r="P200" s="25" t="s">
        <v>588</v>
      </c>
      <c r="Q200" s="123">
        <v>6.2567371142969704E-3</v>
      </c>
    </row>
    <row r="201" spans="1:17" ht="17.25">
      <c r="A201" s="26" t="s">
        <v>807</v>
      </c>
      <c r="B201" s="27" t="s">
        <v>808</v>
      </c>
      <c r="C201" s="27">
        <v>9</v>
      </c>
      <c r="D201" s="28">
        <v>81359113</v>
      </c>
      <c r="E201" s="27" t="s">
        <v>429</v>
      </c>
      <c r="F201" s="27" t="s">
        <v>424</v>
      </c>
      <c r="G201" s="111">
        <v>57.51</v>
      </c>
      <c r="H201" s="111">
        <v>42.49</v>
      </c>
      <c r="I201" s="101">
        <v>50790</v>
      </c>
      <c r="J201" s="101">
        <v>526120</v>
      </c>
      <c r="K201" s="76" t="s">
        <v>1619</v>
      </c>
      <c r="L201" s="24" t="s">
        <v>588</v>
      </c>
      <c r="M201" s="101">
        <v>50401</v>
      </c>
      <c r="N201" s="101">
        <v>523887</v>
      </c>
      <c r="O201" s="116">
        <v>1.052E-3</v>
      </c>
      <c r="P201" s="25" t="s">
        <v>1214</v>
      </c>
      <c r="Q201" s="122">
        <v>1.5662491091478301E-2</v>
      </c>
    </row>
    <row r="202" spans="1:17" ht="17.25">
      <c r="A202" s="26" t="s">
        <v>809</v>
      </c>
      <c r="B202" s="27" t="s">
        <v>810</v>
      </c>
      <c r="C202" s="27">
        <v>9</v>
      </c>
      <c r="D202" s="28">
        <v>81905590</v>
      </c>
      <c r="E202" s="27" t="s">
        <v>442</v>
      </c>
      <c r="F202" s="27" t="s">
        <v>424</v>
      </c>
      <c r="G202" s="111">
        <v>93.17</v>
      </c>
      <c r="H202" s="27">
        <v>6.83</v>
      </c>
      <c r="I202" s="101">
        <v>50791</v>
      </c>
      <c r="J202" s="101">
        <v>526121</v>
      </c>
      <c r="K202" s="76" t="s">
        <v>2015</v>
      </c>
      <c r="L202" s="24" t="s">
        <v>1200</v>
      </c>
      <c r="M202" s="101">
        <v>50402</v>
      </c>
      <c r="N202" s="101">
        <v>523888</v>
      </c>
      <c r="O202" s="76" t="s">
        <v>2143</v>
      </c>
      <c r="P202" s="25" t="s">
        <v>1200</v>
      </c>
      <c r="Q202" s="121">
        <v>0.93001040491428</v>
      </c>
    </row>
    <row r="203" spans="1:17" ht="17.25">
      <c r="A203" s="26" t="s">
        <v>811</v>
      </c>
      <c r="B203" s="27" t="s">
        <v>812</v>
      </c>
      <c r="C203" s="27">
        <v>9</v>
      </c>
      <c r="D203" s="28">
        <v>84308948</v>
      </c>
      <c r="E203" s="27" t="s">
        <v>424</v>
      </c>
      <c r="F203" s="27" t="s">
        <v>442</v>
      </c>
      <c r="G203" s="111">
        <v>59.24</v>
      </c>
      <c r="H203" s="111">
        <v>40.76</v>
      </c>
      <c r="I203" s="101">
        <v>50790</v>
      </c>
      <c r="J203" s="101">
        <v>526121</v>
      </c>
      <c r="K203" s="76" t="s">
        <v>2016</v>
      </c>
      <c r="L203" s="24" t="s">
        <v>722</v>
      </c>
      <c r="M203" s="101">
        <v>50401</v>
      </c>
      <c r="N203" s="101">
        <v>523887</v>
      </c>
      <c r="O203" s="76" t="s">
        <v>2073</v>
      </c>
      <c r="P203" s="25" t="s">
        <v>1594</v>
      </c>
      <c r="Q203" s="123">
        <v>3.8740989511486098E-3</v>
      </c>
    </row>
    <row r="204" spans="1:17" ht="17.25">
      <c r="A204" s="26" t="s">
        <v>813</v>
      </c>
      <c r="B204" s="27" t="s">
        <v>814</v>
      </c>
      <c r="C204" s="27">
        <v>9</v>
      </c>
      <c r="D204" s="28">
        <v>97001682</v>
      </c>
      <c r="E204" s="27" t="s">
        <v>442</v>
      </c>
      <c r="F204" s="27" t="s">
        <v>429</v>
      </c>
      <c r="G204" s="111">
        <v>73.209999999999994</v>
      </c>
      <c r="H204" s="111">
        <v>26.79</v>
      </c>
      <c r="I204" s="101">
        <v>50791</v>
      </c>
      <c r="J204" s="101">
        <v>526121</v>
      </c>
      <c r="K204" s="76" t="s">
        <v>1713</v>
      </c>
      <c r="L204" s="24" t="s">
        <v>500</v>
      </c>
      <c r="M204" s="101">
        <v>50402</v>
      </c>
      <c r="N204" s="101">
        <v>523888</v>
      </c>
      <c r="O204" s="76" t="s">
        <v>1803</v>
      </c>
      <c r="P204" s="25" t="s">
        <v>471</v>
      </c>
      <c r="Q204" s="121">
        <v>0.246779331116043</v>
      </c>
    </row>
    <row r="205" spans="1:17">
      <c r="A205" s="26" t="s">
        <v>813</v>
      </c>
      <c r="B205" s="27" t="s">
        <v>815</v>
      </c>
      <c r="C205" s="27">
        <v>9</v>
      </c>
      <c r="D205" s="28">
        <v>97497494</v>
      </c>
      <c r="E205" s="27" t="s">
        <v>423</v>
      </c>
      <c r="F205" s="27" t="s">
        <v>429</v>
      </c>
      <c r="G205" s="111">
        <v>98.72</v>
      </c>
      <c r="H205" s="27">
        <v>1.28</v>
      </c>
      <c r="I205" s="101">
        <v>50790</v>
      </c>
      <c r="J205" s="101">
        <v>526120</v>
      </c>
      <c r="K205" s="117">
        <v>1.0900000000000001E-4</v>
      </c>
      <c r="L205" s="24" t="s">
        <v>1219</v>
      </c>
      <c r="M205" s="101">
        <v>50401</v>
      </c>
      <c r="N205" s="101">
        <v>523887</v>
      </c>
      <c r="O205" s="117">
        <v>4.6040000000000002E-4</v>
      </c>
      <c r="P205" s="25" t="s">
        <v>1281</v>
      </c>
      <c r="Q205" s="121">
        <v>0.54791552065400295</v>
      </c>
    </row>
    <row r="206" spans="1:17" ht="17.25">
      <c r="A206" s="26" t="s">
        <v>817</v>
      </c>
      <c r="B206" s="27" t="s">
        <v>818</v>
      </c>
      <c r="C206" s="27">
        <v>9</v>
      </c>
      <c r="D206" s="28">
        <v>136149229</v>
      </c>
      <c r="E206" s="27" t="s">
        <v>429</v>
      </c>
      <c r="F206" s="27" t="s">
        <v>423</v>
      </c>
      <c r="G206" s="111">
        <v>33.17</v>
      </c>
      <c r="H206" s="111">
        <v>33.17</v>
      </c>
      <c r="I206" s="101">
        <v>50791</v>
      </c>
      <c r="J206" s="101">
        <v>526121</v>
      </c>
      <c r="K206" s="76" t="s">
        <v>1783</v>
      </c>
      <c r="L206" s="24" t="s">
        <v>471</v>
      </c>
      <c r="M206" s="101">
        <v>50402</v>
      </c>
      <c r="N206" s="101">
        <v>523888</v>
      </c>
      <c r="O206" s="76" t="s">
        <v>2144</v>
      </c>
      <c r="P206" s="25" t="s">
        <v>471</v>
      </c>
      <c r="Q206" s="121">
        <v>0.88730992864824398</v>
      </c>
    </row>
    <row r="207" spans="1:17">
      <c r="A207" s="26" t="s">
        <v>819</v>
      </c>
      <c r="B207" s="27" t="s">
        <v>820</v>
      </c>
      <c r="C207" s="27">
        <v>9</v>
      </c>
      <c r="D207" s="28">
        <v>139235606</v>
      </c>
      <c r="E207" s="27" t="s">
        <v>424</v>
      </c>
      <c r="F207" s="27" t="s">
        <v>429</v>
      </c>
      <c r="G207" s="111">
        <v>89.56</v>
      </c>
      <c r="H207" s="111">
        <v>10.44</v>
      </c>
      <c r="I207" s="101">
        <v>50791</v>
      </c>
      <c r="J207" s="101">
        <v>526121</v>
      </c>
      <c r="K207" s="116">
        <v>1.4450000000000001E-3</v>
      </c>
      <c r="L207" s="24" t="s">
        <v>1195</v>
      </c>
      <c r="M207" s="101">
        <v>50402</v>
      </c>
      <c r="N207" s="101">
        <v>523888</v>
      </c>
      <c r="O207" s="117">
        <v>6.7000000000000002E-4</v>
      </c>
      <c r="P207" s="25" t="s">
        <v>1195</v>
      </c>
      <c r="Q207" s="121">
        <v>0.51447975181447203</v>
      </c>
    </row>
    <row r="208" spans="1:17" ht="17.25">
      <c r="A208" s="26" t="s">
        <v>819</v>
      </c>
      <c r="B208" s="27" t="s">
        <v>821</v>
      </c>
      <c r="C208" s="27">
        <v>9</v>
      </c>
      <c r="D208" s="28">
        <v>139241030</v>
      </c>
      <c r="E208" s="27" t="s">
        <v>424</v>
      </c>
      <c r="F208" s="27" t="s">
        <v>442</v>
      </c>
      <c r="G208" s="27">
        <v>75.2</v>
      </c>
      <c r="H208" s="27">
        <v>24.8</v>
      </c>
      <c r="I208" s="101">
        <v>50789</v>
      </c>
      <c r="J208" s="101">
        <v>526120</v>
      </c>
      <c r="K208" s="76" t="s">
        <v>2017</v>
      </c>
      <c r="L208" s="24" t="s">
        <v>1586</v>
      </c>
      <c r="M208" s="101">
        <v>50400</v>
      </c>
      <c r="N208" s="101">
        <v>523886</v>
      </c>
      <c r="O208" s="76" t="s">
        <v>2145</v>
      </c>
      <c r="P208" s="25" t="s">
        <v>1586</v>
      </c>
      <c r="Q208" s="121">
        <v>0.36364701946288303</v>
      </c>
    </row>
    <row r="209" spans="1:17" ht="17.25">
      <c r="A209" s="26" t="s">
        <v>819</v>
      </c>
      <c r="B209" s="27" t="s">
        <v>822</v>
      </c>
      <c r="C209" s="27">
        <v>9</v>
      </c>
      <c r="D209" s="28">
        <v>139507212</v>
      </c>
      <c r="E209" s="27" t="s">
        <v>429</v>
      </c>
      <c r="F209" s="27" t="s">
        <v>423</v>
      </c>
      <c r="G209" s="111">
        <v>33.11</v>
      </c>
      <c r="H209" s="111">
        <v>33.11</v>
      </c>
      <c r="I209" s="101">
        <v>50789</v>
      </c>
      <c r="J209" s="101">
        <v>526119</v>
      </c>
      <c r="K209" s="76" t="s">
        <v>2018</v>
      </c>
      <c r="L209" s="24" t="s">
        <v>455</v>
      </c>
      <c r="M209" s="101">
        <v>50400</v>
      </c>
      <c r="N209" s="101">
        <v>523886</v>
      </c>
      <c r="O209" s="76" t="s">
        <v>2037</v>
      </c>
      <c r="P209" s="25" t="s">
        <v>471</v>
      </c>
      <c r="Q209" s="122">
        <v>9.0589347365065603E-2</v>
      </c>
    </row>
    <row r="210" spans="1:17" ht="17.25">
      <c r="A210" s="26" t="s">
        <v>819</v>
      </c>
      <c r="B210" s="27" t="s">
        <v>823</v>
      </c>
      <c r="C210" s="27">
        <v>9</v>
      </c>
      <c r="D210" s="28">
        <v>139737088</v>
      </c>
      <c r="E210" s="27" t="s">
        <v>442</v>
      </c>
      <c r="F210" s="27" t="s">
        <v>424</v>
      </c>
      <c r="G210" s="112">
        <v>7.0000000000000007E-2</v>
      </c>
      <c r="H210" s="112">
        <v>7.0000000000000007E-2</v>
      </c>
      <c r="I210" s="101">
        <v>31447</v>
      </c>
      <c r="J210" s="101">
        <v>464429</v>
      </c>
      <c r="K210" s="76" t="s">
        <v>1740</v>
      </c>
      <c r="L210" s="24" t="s">
        <v>1282</v>
      </c>
      <c r="M210" s="101">
        <v>31207</v>
      </c>
      <c r="N210" s="101">
        <v>462716</v>
      </c>
      <c r="O210" s="117">
        <v>2.6170000000000002E-4</v>
      </c>
      <c r="P210" s="25" t="s">
        <v>1283</v>
      </c>
      <c r="Q210" s="121">
        <v>0.118450374292176</v>
      </c>
    </row>
    <row r="211" spans="1:17" ht="17.25">
      <c r="A211" s="26" t="s">
        <v>825</v>
      </c>
      <c r="B211" s="27" t="s">
        <v>826</v>
      </c>
      <c r="C211" s="27">
        <v>10</v>
      </c>
      <c r="D211" s="28">
        <v>12307894</v>
      </c>
      <c r="E211" s="27" t="s">
        <v>423</v>
      </c>
      <c r="F211" s="27" t="s">
        <v>429</v>
      </c>
      <c r="G211" s="111">
        <v>21.84</v>
      </c>
      <c r="H211" s="111">
        <v>21.84</v>
      </c>
      <c r="I211" s="101">
        <v>50791</v>
      </c>
      <c r="J211" s="101">
        <v>526121</v>
      </c>
      <c r="K211" s="76" t="s">
        <v>2019</v>
      </c>
      <c r="L211" s="24" t="s">
        <v>425</v>
      </c>
      <c r="M211" s="101">
        <v>50402</v>
      </c>
      <c r="N211" s="101">
        <v>523888</v>
      </c>
      <c r="O211" s="76" t="s">
        <v>2146</v>
      </c>
      <c r="P211" s="25" t="s">
        <v>2386</v>
      </c>
      <c r="Q211" s="121">
        <v>0.17966950739929299</v>
      </c>
    </row>
    <row r="212" spans="1:17" ht="17.25">
      <c r="A212" s="26" t="s">
        <v>827</v>
      </c>
      <c r="B212" s="27" t="s">
        <v>828</v>
      </c>
      <c r="C212" s="27">
        <v>10</v>
      </c>
      <c r="D212" s="28">
        <v>71321279</v>
      </c>
      <c r="E212" s="27" t="s">
        <v>424</v>
      </c>
      <c r="F212" s="27" t="s">
        <v>442</v>
      </c>
      <c r="G212" s="111">
        <v>31.55</v>
      </c>
      <c r="H212" s="111">
        <v>31.55</v>
      </c>
      <c r="I212" s="101">
        <v>50791</v>
      </c>
      <c r="J212" s="101">
        <v>526121</v>
      </c>
      <c r="K212" s="76" t="s">
        <v>1686</v>
      </c>
      <c r="L212" s="24" t="s">
        <v>514</v>
      </c>
      <c r="M212" s="101">
        <v>50402</v>
      </c>
      <c r="N212" s="101">
        <v>523887</v>
      </c>
      <c r="O212" s="76" t="s">
        <v>2147</v>
      </c>
      <c r="P212" s="25" t="s">
        <v>514</v>
      </c>
      <c r="Q212" s="142">
        <v>0.977674832070483</v>
      </c>
    </row>
    <row r="213" spans="1:17">
      <c r="A213" s="26" t="s">
        <v>827</v>
      </c>
      <c r="B213" s="27" t="s">
        <v>829</v>
      </c>
      <c r="C213" s="27">
        <v>10</v>
      </c>
      <c r="D213" s="28">
        <v>71321658</v>
      </c>
      <c r="E213" s="27" t="s">
        <v>429</v>
      </c>
      <c r="F213" s="27" t="s">
        <v>424</v>
      </c>
      <c r="G213" s="111">
        <v>27.68</v>
      </c>
      <c r="H213" s="111">
        <v>27.68</v>
      </c>
      <c r="I213" s="101">
        <v>50791</v>
      </c>
      <c r="J213" s="101">
        <v>526121</v>
      </c>
      <c r="K213" s="115">
        <v>6.7049999999999998E-2</v>
      </c>
      <c r="L213" s="24" t="s">
        <v>2383</v>
      </c>
      <c r="M213" s="101">
        <v>50401</v>
      </c>
      <c r="N213" s="101">
        <v>523888</v>
      </c>
      <c r="O213" s="115">
        <v>9.0240000000000001E-2</v>
      </c>
      <c r="P213" s="25" t="s">
        <v>2393</v>
      </c>
      <c r="Q213" s="121">
        <v>0.83321252402790802</v>
      </c>
    </row>
    <row r="214" spans="1:17" ht="17.25">
      <c r="A214" s="26" t="s">
        <v>827</v>
      </c>
      <c r="B214" s="27" t="s">
        <v>830</v>
      </c>
      <c r="C214" s="27">
        <v>10</v>
      </c>
      <c r="D214" s="28">
        <v>71332301</v>
      </c>
      <c r="E214" s="27" t="s">
        <v>423</v>
      </c>
      <c r="F214" s="27" t="s">
        <v>429</v>
      </c>
      <c r="G214" s="27">
        <v>4.3099999999999996</v>
      </c>
      <c r="H214" s="27">
        <v>4.3099999999999996</v>
      </c>
      <c r="I214" s="101">
        <v>50791</v>
      </c>
      <c r="J214" s="101">
        <v>526121</v>
      </c>
      <c r="K214" s="76" t="s">
        <v>2020</v>
      </c>
      <c r="L214" s="24" t="s">
        <v>526</v>
      </c>
      <c r="M214" s="101">
        <v>50402</v>
      </c>
      <c r="N214" s="101">
        <v>523888</v>
      </c>
      <c r="O214" s="76" t="s">
        <v>1956</v>
      </c>
      <c r="P214" s="25" t="s">
        <v>886</v>
      </c>
      <c r="Q214" s="121">
        <v>0.73494466444247097</v>
      </c>
    </row>
    <row r="215" spans="1:17" ht="17.25">
      <c r="A215" s="26" t="s">
        <v>827</v>
      </c>
      <c r="B215" s="27" t="s">
        <v>832</v>
      </c>
      <c r="C215" s="27">
        <v>10</v>
      </c>
      <c r="D215" s="28">
        <v>71347311</v>
      </c>
      <c r="E215" s="27" t="s">
        <v>423</v>
      </c>
      <c r="F215" s="27" t="s">
        <v>429</v>
      </c>
      <c r="G215" s="109">
        <v>0.6</v>
      </c>
      <c r="H215" s="109">
        <v>0.6</v>
      </c>
      <c r="I215" s="101">
        <v>45059</v>
      </c>
      <c r="J215" s="101">
        <v>507254</v>
      </c>
      <c r="K215" s="76" t="s">
        <v>2021</v>
      </c>
      <c r="L215" s="24" t="s">
        <v>1284</v>
      </c>
      <c r="M215" s="101">
        <v>44507</v>
      </c>
      <c r="N215" s="101">
        <v>503870</v>
      </c>
      <c r="O215" s="76" t="s">
        <v>1968</v>
      </c>
      <c r="P215" s="25" t="s">
        <v>1285</v>
      </c>
      <c r="Q215" s="142">
        <v>0.98699805816473896</v>
      </c>
    </row>
    <row r="216" spans="1:17" ht="17.25">
      <c r="A216" s="26" t="s">
        <v>827</v>
      </c>
      <c r="B216" s="27" t="s">
        <v>834</v>
      </c>
      <c r="C216" s="27">
        <v>10</v>
      </c>
      <c r="D216" s="28">
        <v>71466578</v>
      </c>
      <c r="E216" s="27" t="s">
        <v>424</v>
      </c>
      <c r="F216" s="27" t="s">
        <v>423</v>
      </c>
      <c r="G216" s="111">
        <v>70.16</v>
      </c>
      <c r="H216" s="111">
        <v>29.84</v>
      </c>
      <c r="I216" s="101">
        <v>50791</v>
      </c>
      <c r="J216" s="101">
        <v>526121</v>
      </c>
      <c r="K216" s="76" t="s">
        <v>2022</v>
      </c>
      <c r="L216" s="24" t="s">
        <v>514</v>
      </c>
      <c r="M216" s="101">
        <v>50402</v>
      </c>
      <c r="N216" s="101">
        <v>523888</v>
      </c>
      <c r="O216" s="76" t="s">
        <v>2148</v>
      </c>
      <c r="P216" s="25" t="s">
        <v>514</v>
      </c>
      <c r="Q216" s="121">
        <v>0.56651104959623499</v>
      </c>
    </row>
    <row r="217" spans="1:17" ht="17.25">
      <c r="A217" s="26" t="s">
        <v>835</v>
      </c>
      <c r="B217" s="27" t="s">
        <v>836</v>
      </c>
      <c r="C217" s="27">
        <v>10</v>
      </c>
      <c r="D217" s="28">
        <v>80952826</v>
      </c>
      <c r="E217" s="27" t="s">
        <v>424</v>
      </c>
      <c r="F217" s="27" t="s">
        <v>429</v>
      </c>
      <c r="G217" s="27">
        <v>53.3</v>
      </c>
      <c r="H217" s="27">
        <v>46.7</v>
      </c>
      <c r="I217" s="101">
        <v>50791</v>
      </c>
      <c r="J217" s="101">
        <v>526120</v>
      </c>
      <c r="K217" s="76" t="s">
        <v>2023</v>
      </c>
      <c r="L217" s="24" t="s">
        <v>937</v>
      </c>
      <c r="M217" s="101">
        <v>50402</v>
      </c>
      <c r="N217" s="101">
        <v>523887</v>
      </c>
      <c r="O217" s="76" t="s">
        <v>2149</v>
      </c>
      <c r="P217" s="25" t="s">
        <v>1594</v>
      </c>
      <c r="Q217" s="121">
        <v>0.14331226073054201</v>
      </c>
    </row>
    <row r="218" spans="1:17">
      <c r="A218" s="26" t="s">
        <v>835</v>
      </c>
      <c r="B218" s="27" t="s">
        <v>837</v>
      </c>
      <c r="C218" s="27">
        <v>10</v>
      </c>
      <c r="D218" s="28">
        <v>81096589</v>
      </c>
      <c r="E218" s="27" t="s">
        <v>424</v>
      </c>
      <c r="F218" s="27" t="s">
        <v>442</v>
      </c>
      <c r="G218" s="111">
        <v>79.760000000000005</v>
      </c>
      <c r="H218" s="111">
        <v>20.239999999999998</v>
      </c>
      <c r="I218" s="101">
        <v>50791</v>
      </c>
      <c r="J218" s="101">
        <v>526121</v>
      </c>
      <c r="K218" s="117">
        <v>2.4220000000000001E-4</v>
      </c>
      <c r="L218" s="24" t="s">
        <v>588</v>
      </c>
      <c r="M218" s="101">
        <v>50402</v>
      </c>
      <c r="N218" s="101">
        <v>523888</v>
      </c>
      <c r="O218" s="117">
        <v>1.884E-4</v>
      </c>
      <c r="P218" s="25" t="s">
        <v>455</v>
      </c>
      <c r="Q218" s="121">
        <v>0.68480708512752397</v>
      </c>
    </row>
    <row r="219" spans="1:17" ht="17.25">
      <c r="A219" s="26" t="s">
        <v>838</v>
      </c>
      <c r="B219" s="27" t="s">
        <v>839</v>
      </c>
      <c r="C219" s="27">
        <v>10</v>
      </c>
      <c r="D219" s="28">
        <v>89769340</v>
      </c>
      <c r="E219" s="27" t="s">
        <v>423</v>
      </c>
      <c r="F219" s="27" t="s">
        <v>429</v>
      </c>
      <c r="G219" s="111">
        <v>15.18</v>
      </c>
      <c r="H219" s="111">
        <v>15.18</v>
      </c>
      <c r="I219" s="101">
        <v>50791</v>
      </c>
      <c r="J219" s="101">
        <v>526121</v>
      </c>
      <c r="K219" s="76" t="s">
        <v>1801</v>
      </c>
      <c r="L219" s="24" t="s">
        <v>476</v>
      </c>
      <c r="M219" s="101">
        <v>50402</v>
      </c>
      <c r="N219" s="101">
        <v>523888</v>
      </c>
      <c r="O219" s="76" t="s">
        <v>1717</v>
      </c>
      <c r="P219" s="25" t="s">
        <v>476</v>
      </c>
      <c r="Q219" s="121">
        <v>0.93154056794705298</v>
      </c>
    </row>
    <row r="220" spans="1:17" ht="17.25">
      <c r="A220" s="26" t="s">
        <v>840</v>
      </c>
      <c r="B220" s="27" t="s">
        <v>841</v>
      </c>
      <c r="C220" s="27">
        <v>10</v>
      </c>
      <c r="D220" s="28">
        <v>93924663</v>
      </c>
      <c r="E220" s="27" t="s">
        <v>423</v>
      </c>
      <c r="F220" s="27" t="s">
        <v>429</v>
      </c>
      <c r="G220" s="111">
        <v>57.83</v>
      </c>
      <c r="H220" s="111">
        <v>42.17</v>
      </c>
      <c r="I220" s="101">
        <v>50790</v>
      </c>
      <c r="J220" s="101">
        <v>526121</v>
      </c>
      <c r="K220" s="76" t="s">
        <v>2024</v>
      </c>
      <c r="L220" s="24" t="s">
        <v>500</v>
      </c>
      <c r="M220" s="101">
        <v>50400</v>
      </c>
      <c r="N220" s="101">
        <v>523888</v>
      </c>
      <c r="O220" s="76" t="s">
        <v>1717</v>
      </c>
      <c r="P220" s="25" t="s">
        <v>471</v>
      </c>
      <c r="Q220" s="122">
        <v>9.2978333699802601E-2</v>
      </c>
    </row>
    <row r="221" spans="1:17" ht="17.25">
      <c r="A221" s="26" t="s">
        <v>840</v>
      </c>
      <c r="B221" s="27" t="s">
        <v>842</v>
      </c>
      <c r="C221" s="27">
        <v>10</v>
      </c>
      <c r="D221" s="28">
        <v>94462427</v>
      </c>
      <c r="E221" s="27" t="s">
        <v>423</v>
      </c>
      <c r="F221" s="27" t="s">
        <v>429</v>
      </c>
      <c r="G221" s="111">
        <v>58.72</v>
      </c>
      <c r="H221" s="111">
        <v>41.28</v>
      </c>
      <c r="I221" s="101">
        <v>50790</v>
      </c>
      <c r="J221" s="101">
        <v>526121</v>
      </c>
      <c r="K221" s="76" t="s">
        <v>2025</v>
      </c>
      <c r="L221" s="24" t="s">
        <v>2388</v>
      </c>
      <c r="M221" s="101">
        <v>50401</v>
      </c>
      <c r="N221" s="101">
        <v>523888</v>
      </c>
      <c r="O221" s="76" t="s">
        <v>2150</v>
      </c>
      <c r="P221" s="25" t="s">
        <v>1259</v>
      </c>
      <c r="Q221" s="124">
        <v>7.0082611035423605E-4</v>
      </c>
    </row>
    <row r="222" spans="1:17" ht="17.25">
      <c r="A222" s="26" t="s">
        <v>840</v>
      </c>
      <c r="B222" s="27" t="s">
        <v>843</v>
      </c>
      <c r="C222" s="27">
        <v>10</v>
      </c>
      <c r="D222" s="28">
        <v>94479107</v>
      </c>
      <c r="E222" s="27" t="s">
        <v>442</v>
      </c>
      <c r="F222" s="27" t="s">
        <v>424</v>
      </c>
      <c r="G222" s="111">
        <v>59.84</v>
      </c>
      <c r="H222" s="111">
        <v>40.159999999999997</v>
      </c>
      <c r="I222" s="101">
        <v>50791</v>
      </c>
      <c r="J222" s="101">
        <v>526120</v>
      </c>
      <c r="K222" s="76" t="s">
        <v>2026</v>
      </c>
      <c r="L222" s="24" t="s">
        <v>1590</v>
      </c>
      <c r="M222" s="101">
        <v>50402</v>
      </c>
      <c r="N222" s="101">
        <v>523886</v>
      </c>
      <c r="O222" s="76" t="s">
        <v>2151</v>
      </c>
      <c r="P222" s="25" t="s">
        <v>1286</v>
      </c>
      <c r="Q222" s="124">
        <v>5.0579008132013801E-4</v>
      </c>
    </row>
    <row r="223" spans="1:17" ht="17.25">
      <c r="A223" s="26" t="s">
        <v>844</v>
      </c>
      <c r="B223" s="27" t="s">
        <v>845</v>
      </c>
      <c r="C223" s="27">
        <v>10</v>
      </c>
      <c r="D223" s="28">
        <v>114699835</v>
      </c>
      <c r="E223" s="27" t="s">
        <v>424</v>
      </c>
      <c r="F223" s="27" t="s">
        <v>429</v>
      </c>
      <c r="G223" s="109">
        <v>0.52</v>
      </c>
      <c r="H223" s="109">
        <v>0.52</v>
      </c>
      <c r="I223" s="101">
        <v>47555</v>
      </c>
      <c r="J223" s="101">
        <v>512283</v>
      </c>
      <c r="K223" s="76" t="s">
        <v>1902</v>
      </c>
      <c r="L223" s="24" t="s">
        <v>1287</v>
      </c>
      <c r="M223" s="101">
        <v>47249</v>
      </c>
      <c r="N223" s="101">
        <v>510491</v>
      </c>
      <c r="O223" s="76" t="s">
        <v>1989</v>
      </c>
      <c r="P223" s="25" t="s">
        <v>2419</v>
      </c>
      <c r="Q223" s="142">
        <v>0.96457476405975295</v>
      </c>
    </row>
    <row r="224" spans="1:17" ht="17.25">
      <c r="A224" s="26" t="s">
        <v>844</v>
      </c>
      <c r="B224" s="27" t="s">
        <v>846</v>
      </c>
      <c r="C224" s="27">
        <v>10</v>
      </c>
      <c r="D224" s="28">
        <v>114702962</v>
      </c>
      <c r="E224" s="27" t="s">
        <v>442</v>
      </c>
      <c r="F224" s="27" t="s">
        <v>424</v>
      </c>
      <c r="G224" s="109">
        <v>0.5</v>
      </c>
      <c r="H224" s="109">
        <v>0.5</v>
      </c>
      <c r="I224" s="101">
        <v>46759</v>
      </c>
      <c r="J224" s="101">
        <v>509075</v>
      </c>
      <c r="K224" s="76" t="s">
        <v>1806</v>
      </c>
      <c r="L224" s="24" t="s">
        <v>1288</v>
      </c>
      <c r="M224" s="101">
        <v>47044</v>
      </c>
      <c r="N224" s="101">
        <v>513490</v>
      </c>
      <c r="O224" s="76" t="s">
        <v>2091</v>
      </c>
      <c r="P224" s="25" t="s">
        <v>1289</v>
      </c>
      <c r="Q224" s="121">
        <v>0.38089473770985099</v>
      </c>
    </row>
    <row r="225" spans="1:17">
      <c r="A225" s="26" t="s">
        <v>844</v>
      </c>
      <c r="B225" s="27" t="s">
        <v>848</v>
      </c>
      <c r="C225" s="27">
        <v>10</v>
      </c>
      <c r="D225" s="28">
        <v>114703136</v>
      </c>
      <c r="E225" s="27" t="s">
        <v>423</v>
      </c>
      <c r="F225" s="27" t="s">
        <v>429</v>
      </c>
      <c r="G225" s="111">
        <v>47.61</v>
      </c>
      <c r="H225" s="111">
        <v>47.61</v>
      </c>
      <c r="I225" s="101">
        <v>50791</v>
      </c>
      <c r="J225" s="101">
        <v>526119</v>
      </c>
      <c r="K225" s="114">
        <v>0.37319999999999998</v>
      </c>
      <c r="L225" s="24" t="s">
        <v>1221</v>
      </c>
      <c r="M225" s="101">
        <v>50402</v>
      </c>
      <c r="N225" s="101">
        <v>523886</v>
      </c>
      <c r="O225" s="115">
        <v>4.2700000000000002E-2</v>
      </c>
      <c r="P225" s="25" t="s">
        <v>2383</v>
      </c>
      <c r="Q225" s="123">
        <v>9.3610675923753509E-3</v>
      </c>
    </row>
    <row r="226" spans="1:17" ht="17.25">
      <c r="A226" s="26" t="s">
        <v>844</v>
      </c>
      <c r="B226" s="27" t="s">
        <v>849</v>
      </c>
      <c r="C226" s="27">
        <v>10</v>
      </c>
      <c r="D226" s="28">
        <v>114740337</v>
      </c>
      <c r="E226" s="27" t="s">
        <v>429</v>
      </c>
      <c r="F226" s="27" t="s">
        <v>424</v>
      </c>
      <c r="G226" s="111">
        <v>98.18</v>
      </c>
      <c r="H226" s="27">
        <v>1.82</v>
      </c>
      <c r="I226" s="101">
        <v>50791</v>
      </c>
      <c r="J226" s="101">
        <v>526121</v>
      </c>
      <c r="K226" s="76" t="s">
        <v>2027</v>
      </c>
      <c r="L226" s="24" t="s">
        <v>2397</v>
      </c>
      <c r="M226" s="101">
        <v>50402</v>
      </c>
      <c r="N226" s="101">
        <v>523888</v>
      </c>
      <c r="O226" s="76" t="s">
        <v>2138</v>
      </c>
      <c r="P226" s="25" t="s">
        <v>1290</v>
      </c>
      <c r="Q226" s="121">
        <v>0.48275752118523602</v>
      </c>
    </row>
    <row r="227" spans="1:17" ht="17.25">
      <c r="A227" s="26" t="s">
        <v>844</v>
      </c>
      <c r="B227" s="27" t="s">
        <v>851</v>
      </c>
      <c r="C227" s="27">
        <v>10</v>
      </c>
      <c r="D227" s="28">
        <v>114751173</v>
      </c>
      <c r="E227" s="27" t="s">
        <v>424</v>
      </c>
      <c r="F227" s="27" t="s">
        <v>442</v>
      </c>
      <c r="G227" s="27">
        <v>1.04</v>
      </c>
      <c r="H227" s="27">
        <v>1.04</v>
      </c>
      <c r="I227" s="101">
        <v>50791</v>
      </c>
      <c r="J227" s="101">
        <v>526121</v>
      </c>
      <c r="K227" s="76" t="s">
        <v>2028</v>
      </c>
      <c r="L227" s="24" t="s">
        <v>1291</v>
      </c>
      <c r="M227" s="101">
        <v>50402</v>
      </c>
      <c r="N227" s="101">
        <v>523888</v>
      </c>
      <c r="O227" s="76" t="s">
        <v>2152</v>
      </c>
      <c r="P227" s="25" t="s">
        <v>1292</v>
      </c>
      <c r="Q227" s="122">
        <v>2.0347055483193599E-2</v>
      </c>
    </row>
    <row r="228" spans="1:17" ht="17.25">
      <c r="A228" s="26" t="s">
        <v>844</v>
      </c>
      <c r="B228" s="27" t="s">
        <v>853</v>
      </c>
      <c r="C228" s="27">
        <v>10</v>
      </c>
      <c r="D228" s="28">
        <v>114758349</v>
      </c>
      <c r="E228" s="27" t="s">
        <v>423</v>
      </c>
      <c r="F228" s="27" t="s">
        <v>429</v>
      </c>
      <c r="G228" s="27">
        <v>29.5</v>
      </c>
      <c r="H228" s="111">
        <v>29.51</v>
      </c>
      <c r="I228" s="101">
        <v>50791</v>
      </c>
      <c r="J228" s="101">
        <v>526121</v>
      </c>
      <c r="K228" s="119" t="s">
        <v>2437</v>
      </c>
      <c r="L228" s="24" t="s">
        <v>1293</v>
      </c>
      <c r="M228" s="101">
        <v>50402</v>
      </c>
      <c r="N228" s="101">
        <v>523888</v>
      </c>
      <c r="O228" s="119" t="s">
        <v>2438</v>
      </c>
      <c r="P228" s="25" t="s">
        <v>1294</v>
      </c>
      <c r="Q228" s="102" t="s">
        <v>2221</v>
      </c>
    </row>
    <row r="229" spans="1:17" ht="17.25">
      <c r="A229" s="26" t="s">
        <v>844</v>
      </c>
      <c r="B229" s="27" t="s">
        <v>855</v>
      </c>
      <c r="C229" s="27">
        <v>10</v>
      </c>
      <c r="D229" s="28">
        <v>114757956</v>
      </c>
      <c r="E229" s="27" t="s">
        <v>429</v>
      </c>
      <c r="F229" s="27" t="s">
        <v>424</v>
      </c>
      <c r="G229" s="27">
        <v>85.1</v>
      </c>
      <c r="H229" s="27">
        <v>14.9</v>
      </c>
      <c r="I229" s="101">
        <v>50791</v>
      </c>
      <c r="J229" s="101">
        <v>526121</v>
      </c>
      <c r="K229" s="76" t="s">
        <v>2029</v>
      </c>
      <c r="L229" s="24" t="s">
        <v>2398</v>
      </c>
      <c r="M229" s="101">
        <v>50402</v>
      </c>
      <c r="N229" s="101">
        <v>523888</v>
      </c>
      <c r="O229" s="76" t="s">
        <v>2153</v>
      </c>
      <c r="P229" s="25" t="s">
        <v>1295</v>
      </c>
      <c r="Q229" s="121">
        <v>0.109334719607851</v>
      </c>
    </row>
    <row r="230" spans="1:17">
      <c r="A230" s="26" t="s">
        <v>844</v>
      </c>
      <c r="B230" s="27" t="s">
        <v>856</v>
      </c>
      <c r="C230" s="27">
        <v>10</v>
      </c>
      <c r="D230" s="28">
        <v>114871594</v>
      </c>
      <c r="E230" s="27" t="s">
        <v>442</v>
      </c>
      <c r="F230" s="27" t="s">
        <v>424</v>
      </c>
      <c r="G230" s="111">
        <v>71.62</v>
      </c>
      <c r="H230" s="111">
        <v>28.38</v>
      </c>
      <c r="I230" s="101">
        <v>50791</v>
      </c>
      <c r="J230" s="101">
        <v>526121</v>
      </c>
      <c r="K230" s="116">
        <v>1.005E-3</v>
      </c>
      <c r="L230" s="24" t="s">
        <v>1214</v>
      </c>
      <c r="M230" s="101">
        <v>50401</v>
      </c>
      <c r="N230" s="101">
        <v>523888</v>
      </c>
      <c r="O230" s="116">
        <v>1.073E-3</v>
      </c>
      <c r="P230" s="25" t="s">
        <v>1193</v>
      </c>
      <c r="Q230" s="121">
        <v>0.89528921673366801</v>
      </c>
    </row>
    <row r="231" spans="1:17" ht="17.25">
      <c r="A231" s="26" t="s">
        <v>857</v>
      </c>
      <c r="B231" s="27" t="s">
        <v>858</v>
      </c>
      <c r="C231" s="27">
        <v>10</v>
      </c>
      <c r="D231" s="28">
        <v>122915345</v>
      </c>
      <c r="E231" s="27" t="s">
        <v>442</v>
      </c>
      <c r="F231" s="27" t="s">
        <v>424</v>
      </c>
      <c r="G231" s="111">
        <v>18.989999999999998</v>
      </c>
      <c r="H231" s="111">
        <v>18.989999999999998</v>
      </c>
      <c r="I231" s="101">
        <v>50791</v>
      </c>
      <c r="J231" s="101">
        <v>526121</v>
      </c>
      <c r="K231" s="76" t="s">
        <v>1701</v>
      </c>
      <c r="L231" s="24" t="s">
        <v>514</v>
      </c>
      <c r="M231" s="101">
        <v>50402</v>
      </c>
      <c r="N231" s="101">
        <v>523888</v>
      </c>
      <c r="O231" s="76" t="s">
        <v>1799</v>
      </c>
      <c r="P231" s="25" t="s">
        <v>476</v>
      </c>
      <c r="Q231" s="121">
        <v>0.23389575164495199</v>
      </c>
    </row>
    <row r="232" spans="1:17" ht="17.25">
      <c r="A232" s="26" t="s">
        <v>859</v>
      </c>
      <c r="B232" s="27" t="s">
        <v>860</v>
      </c>
      <c r="C232" s="27">
        <v>10</v>
      </c>
      <c r="D232" s="28">
        <v>124193181</v>
      </c>
      <c r="E232" s="27" t="s">
        <v>423</v>
      </c>
      <c r="F232" s="27" t="s">
        <v>424</v>
      </c>
      <c r="G232" s="111">
        <v>51.61</v>
      </c>
      <c r="H232" s="111">
        <v>48.39</v>
      </c>
      <c r="I232" s="101">
        <v>50790</v>
      </c>
      <c r="J232" s="101">
        <v>526120</v>
      </c>
      <c r="K232" s="76" t="s">
        <v>1683</v>
      </c>
      <c r="L232" s="24" t="s">
        <v>471</v>
      </c>
      <c r="M232" s="101">
        <v>50401</v>
      </c>
      <c r="N232" s="101">
        <v>523887</v>
      </c>
      <c r="O232" s="76" t="s">
        <v>2154</v>
      </c>
      <c r="P232" s="25" t="s">
        <v>500</v>
      </c>
      <c r="Q232" s="122">
        <v>5.5927791926143097E-2</v>
      </c>
    </row>
    <row r="233" spans="1:17">
      <c r="A233" s="26" t="s">
        <v>861</v>
      </c>
      <c r="B233" s="27" t="s">
        <v>862</v>
      </c>
      <c r="C233" s="27">
        <v>11</v>
      </c>
      <c r="D233" s="28">
        <v>1704596</v>
      </c>
      <c r="E233" s="27" t="s">
        <v>442</v>
      </c>
      <c r="F233" s="27" t="s">
        <v>424</v>
      </c>
      <c r="G233" s="111">
        <v>42.81</v>
      </c>
      <c r="H233" s="111">
        <v>42.81</v>
      </c>
      <c r="I233" s="101">
        <v>50789</v>
      </c>
      <c r="J233" s="101">
        <v>526121</v>
      </c>
      <c r="K233" s="117">
        <v>1.7210000000000001E-4</v>
      </c>
      <c r="L233" s="24" t="s">
        <v>1214</v>
      </c>
      <c r="M233" s="101">
        <v>50401</v>
      </c>
      <c r="N233" s="101">
        <v>523888</v>
      </c>
      <c r="O233" s="117">
        <v>1.22E-4</v>
      </c>
      <c r="P233" s="25" t="s">
        <v>1193</v>
      </c>
      <c r="Q233" s="121">
        <v>0.67989600166137198</v>
      </c>
    </row>
    <row r="234" spans="1:17">
      <c r="A234" s="26" t="s">
        <v>861</v>
      </c>
      <c r="B234" s="27" t="s">
        <v>863</v>
      </c>
      <c r="C234" s="27">
        <v>11</v>
      </c>
      <c r="D234" s="28">
        <v>2118860</v>
      </c>
      <c r="E234" s="27" t="s">
        <v>424</v>
      </c>
      <c r="F234" s="27" t="s">
        <v>423</v>
      </c>
      <c r="G234" s="111">
        <v>66.489999999999995</v>
      </c>
      <c r="H234" s="111">
        <v>33.51</v>
      </c>
      <c r="I234" s="101">
        <v>50789</v>
      </c>
      <c r="J234" s="101">
        <v>526119</v>
      </c>
      <c r="K234" s="120">
        <v>1.7479999999999999E-5</v>
      </c>
      <c r="L234" s="24" t="s">
        <v>588</v>
      </c>
      <c r="M234" s="101">
        <v>50400</v>
      </c>
      <c r="N234" s="101">
        <v>523886</v>
      </c>
      <c r="O234" s="120">
        <v>5.4020000000000001E-5</v>
      </c>
      <c r="P234" s="25" t="s">
        <v>588</v>
      </c>
      <c r="Q234" s="121">
        <v>0.73701474669729805</v>
      </c>
    </row>
    <row r="235" spans="1:17" ht="17.25">
      <c r="A235" s="26" t="s">
        <v>861</v>
      </c>
      <c r="B235" s="27" t="s">
        <v>864</v>
      </c>
      <c r="C235" s="27">
        <v>11</v>
      </c>
      <c r="D235" s="28">
        <v>2151761</v>
      </c>
      <c r="E235" s="27" t="s">
        <v>429</v>
      </c>
      <c r="F235" s="27" t="s">
        <v>424</v>
      </c>
      <c r="G235" s="109">
        <v>0.49</v>
      </c>
      <c r="H235" s="109">
        <v>0.49</v>
      </c>
      <c r="I235" s="101">
        <v>46197</v>
      </c>
      <c r="J235" s="101">
        <v>507005</v>
      </c>
      <c r="K235" s="76" t="s">
        <v>2030</v>
      </c>
      <c r="L235" s="24" t="s">
        <v>1296</v>
      </c>
      <c r="M235" s="101">
        <v>45890</v>
      </c>
      <c r="N235" s="101">
        <v>505220</v>
      </c>
      <c r="O235" s="76" t="s">
        <v>2155</v>
      </c>
      <c r="P235" s="25" t="s">
        <v>1297</v>
      </c>
      <c r="Q235" s="121">
        <v>0.90513634872535897</v>
      </c>
    </row>
    <row r="236" spans="1:17" ht="17.25">
      <c r="A236" s="26" t="s">
        <v>861</v>
      </c>
      <c r="B236" s="27" t="s">
        <v>866</v>
      </c>
      <c r="C236" s="27">
        <v>11</v>
      </c>
      <c r="D236" s="28">
        <v>2182519</v>
      </c>
      <c r="E236" s="27" t="s">
        <v>429</v>
      </c>
      <c r="F236" s="27" t="s">
        <v>423</v>
      </c>
      <c r="G236" s="109">
        <v>0.15</v>
      </c>
      <c r="H236" s="109">
        <v>0.15</v>
      </c>
      <c r="I236" s="101">
        <v>41154</v>
      </c>
      <c r="J236" s="101">
        <v>495389</v>
      </c>
      <c r="K236" s="76" t="s">
        <v>1645</v>
      </c>
      <c r="L236" s="24" t="s">
        <v>2399</v>
      </c>
      <c r="M236" s="101">
        <v>40855</v>
      </c>
      <c r="N236" s="101">
        <v>493606</v>
      </c>
      <c r="O236" s="76" t="s">
        <v>1704</v>
      </c>
      <c r="P236" s="25" t="s">
        <v>1298</v>
      </c>
      <c r="Q236" s="121">
        <v>0.72186846502129398</v>
      </c>
    </row>
    <row r="237" spans="1:17" ht="17.25">
      <c r="A237" s="26" t="s">
        <v>861</v>
      </c>
      <c r="B237" s="27" t="s">
        <v>868</v>
      </c>
      <c r="C237" s="27">
        <v>11</v>
      </c>
      <c r="D237" s="28">
        <v>2197286</v>
      </c>
      <c r="E237" s="27" t="s">
        <v>442</v>
      </c>
      <c r="F237" s="27" t="s">
        <v>424</v>
      </c>
      <c r="G237" s="111">
        <v>38.29</v>
      </c>
      <c r="H237" s="111">
        <v>38.29</v>
      </c>
      <c r="I237" s="101">
        <v>50789</v>
      </c>
      <c r="J237" s="101">
        <v>526120</v>
      </c>
      <c r="K237" s="76" t="s">
        <v>2031</v>
      </c>
      <c r="L237" s="24" t="s">
        <v>937</v>
      </c>
      <c r="M237" s="101">
        <v>50401</v>
      </c>
      <c r="N237" s="101">
        <v>523886</v>
      </c>
      <c r="O237" s="76" t="s">
        <v>2156</v>
      </c>
      <c r="P237" s="25" t="s">
        <v>722</v>
      </c>
      <c r="Q237" s="121">
        <v>0.12811889181658101</v>
      </c>
    </row>
    <row r="238" spans="1:17">
      <c r="A238" s="26" t="s">
        <v>869</v>
      </c>
      <c r="B238" s="27" t="s">
        <v>870</v>
      </c>
      <c r="C238" s="27">
        <v>11</v>
      </c>
      <c r="D238" s="28">
        <v>2372356</v>
      </c>
      <c r="E238" s="27" t="s">
        <v>429</v>
      </c>
      <c r="F238" s="27" t="s">
        <v>423</v>
      </c>
      <c r="G238" s="111">
        <v>75.94</v>
      </c>
      <c r="H238" s="111">
        <v>24.06</v>
      </c>
      <c r="I238" s="101">
        <v>50789</v>
      </c>
      <c r="J238" s="101">
        <v>526119</v>
      </c>
      <c r="K238" s="117">
        <v>1.5019999999999999E-4</v>
      </c>
      <c r="L238" s="24" t="s">
        <v>588</v>
      </c>
      <c r="M238" s="101">
        <v>50400</v>
      </c>
      <c r="N238" s="101">
        <v>523886</v>
      </c>
      <c r="O238" s="117">
        <v>3.5950000000000001E-4</v>
      </c>
      <c r="P238" s="25" t="s">
        <v>1193</v>
      </c>
      <c r="Q238" s="121">
        <v>0.76035872563389695</v>
      </c>
    </row>
    <row r="239" spans="1:17">
      <c r="A239" s="26" t="s">
        <v>869</v>
      </c>
      <c r="B239" s="27" t="s">
        <v>871</v>
      </c>
      <c r="C239" s="27">
        <v>11</v>
      </c>
      <c r="D239" s="28">
        <v>2579163</v>
      </c>
      <c r="E239" s="27" t="s">
        <v>442</v>
      </c>
      <c r="F239" s="27" t="s">
        <v>424</v>
      </c>
      <c r="G239" s="111">
        <v>94.68</v>
      </c>
      <c r="H239" s="27">
        <v>5.32</v>
      </c>
      <c r="I239" s="101">
        <v>50791</v>
      </c>
      <c r="J239" s="101">
        <v>526121</v>
      </c>
      <c r="K239" s="120">
        <v>7.9649999999999998E-5</v>
      </c>
      <c r="L239" s="24" t="s">
        <v>2400</v>
      </c>
      <c r="M239" s="101">
        <v>50402</v>
      </c>
      <c r="N239" s="101">
        <v>523888</v>
      </c>
      <c r="O239" s="117">
        <v>2.7359999999999998E-4</v>
      </c>
      <c r="P239" s="25" t="s">
        <v>2420</v>
      </c>
      <c r="Q239" s="121">
        <v>0.63361716595902196</v>
      </c>
    </row>
    <row r="240" spans="1:17">
      <c r="A240" s="26" t="s">
        <v>869</v>
      </c>
      <c r="B240" s="27" t="s">
        <v>873</v>
      </c>
      <c r="C240" s="27">
        <v>11</v>
      </c>
      <c r="D240" s="28">
        <v>2634177</v>
      </c>
      <c r="E240" s="27" t="s">
        <v>424</v>
      </c>
      <c r="F240" s="27" t="s">
        <v>423</v>
      </c>
      <c r="G240" s="111">
        <v>98.22</v>
      </c>
      <c r="H240" s="27">
        <v>1.78</v>
      </c>
      <c r="I240" s="101">
        <v>50791</v>
      </c>
      <c r="J240" s="101">
        <v>526121</v>
      </c>
      <c r="K240" s="117">
        <v>9.1040000000000001E-4</v>
      </c>
      <c r="L240" s="24" t="s">
        <v>1299</v>
      </c>
      <c r="M240" s="101">
        <v>50402</v>
      </c>
      <c r="N240" s="101">
        <v>523888</v>
      </c>
      <c r="O240" s="117">
        <v>6.246E-4</v>
      </c>
      <c r="P240" s="25" t="s">
        <v>1300</v>
      </c>
      <c r="Q240" s="121">
        <v>0.70698707016128903</v>
      </c>
    </row>
    <row r="241" spans="1:17" ht="17.25">
      <c r="A241" s="26" t="s">
        <v>869</v>
      </c>
      <c r="B241" s="27" t="s">
        <v>875</v>
      </c>
      <c r="C241" s="27">
        <v>11</v>
      </c>
      <c r="D241" s="28">
        <v>2672821</v>
      </c>
      <c r="E241" s="27" t="s">
        <v>423</v>
      </c>
      <c r="F241" s="27" t="s">
        <v>429</v>
      </c>
      <c r="G241" s="111">
        <v>10.24</v>
      </c>
      <c r="H241" s="111">
        <v>10.24</v>
      </c>
      <c r="I241" s="101">
        <v>50791</v>
      </c>
      <c r="J241" s="101">
        <v>526121</v>
      </c>
      <c r="K241" s="76" t="s">
        <v>1952</v>
      </c>
      <c r="L241" s="24" t="s">
        <v>958</v>
      </c>
      <c r="M241" s="101">
        <v>50402</v>
      </c>
      <c r="N241" s="101">
        <v>523888</v>
      </c>
      <c r="O241" s="76" t="s">
        <v>1767</v>
      </c>
      <c r="P241" s="25" t="s">
        <v>1601</v>
      </c>
      <c r="Q241" s="121">
        <v>0.193772352482668</v>
      </c>
    </row>
    <row r="242" spans="1:17" ht="17.25">
      <c r="A242" s="26" t="s">
        <v>869</v>
      </c>
      <c r="B242" s="27" t="s">
        <v>876</v>
      </c>
      <c r="C242" s="27">
        <v>11</v>
      </c>
      <c r="D242" s="28">
        <v>2691500</v>
      </c>
      <c r="E242" s="27" t="s">
        <v>442</v>
      </c>
      <c r="F242" s="27" t="s">
        <v>424</v>
      </c>
      <c r="G242" s="111">
        <v>25.64</v>
      </c>
      <c r="H242" s="111">
        <v>25.64</v>
      </c>
      <c r="I242" s="101">
        <v>50791</v>
      </c>
      <c r="J242" s="101">
        <v>526121</v>
      </c>
      <c r="K242" s="76" t="s">
        <v>2032</v>
      </c>
      <c r="L242" s="24" t="s">
        <v>430</v>
      </c>
      <c r="M242" s="101">
        <v>50402</v>
      </c>
      <c r="N242" s="101">
        <v>523888</v>
      </c>
      <c r="O242" s="76" t="s">
        <v>2157</v>
      </c>
      <c r="P242" s="25" t="s">
        <v>1586</v>
      </c>
      <c r="Q242" s="122">
        <v>4.8034234210177197E-2</v>
      </c>
    </row>
    <row r="243" spans="1:17" ht="17.25">
      <c r="A243" s="26" t="s">
        <v>869</v>
      </c>
      <c r="B243" s="27" t="s">
        <v>877</v>
      </c>
      <c r="C243" s="27">
        <v>11</v>
      </c>
      <c r="D243" s="28">
        <v>2755548</v>
      </c>
      <c r="E243" s="27" t="s">
        <v>442</v>
      </c>
      <c r="F243" s="27" t="s">
        <v>424</v>
      </c>
      <c r="G243" s="111">
        <v>68.959999999999994</v>
      </c>
      <c r="H243" s="111">
        <v>31.04</v>
      </c>
      <c r="I243" s="101">
        <v>50791</v>
      </c>
      <c r="J243" s="101">
        <v>526121</v>
      </c>
      <c r="K243" s="76" t="s">
        <v>1809</v>
      </c>
      <c r="L243" s="24" t="s">
        <v>514</v>
      </c>
      <c r="M243" s="101">
        <v>50402</v>
      </c>
      <c r="N243" s="101">
        <v>523888</v>
      </c>
      <c r="O243" s="76" t="s">
        <v>2158</v>
      </c>
      <c r="P243" s="25" t="s">
        <v>466</v>
      </c>
      <c r="Q243" s="121">
        <v>0.13329575562913401</v>
      </c>
    </row>
    <row r="244" spans="1:17">
      <c r="A244" s="26" t="s">
        <v>869</v>
      </c>
      <c r="B244" s="27" t="s">
        <v>878</v>
      </c>
      <c r="C244" s="27">
        <v>11</v>
      </c>
      <c r="D244" s="28">
        <v>2850828</v>
      </c>
      <c r="E244" s="27" t="s">
        <v>424</v>
      </c>
      <c r="F244" s="27" t="s">
        <v>442</v>
      </c>
      <c r="G244" s="111">
        <v>24.82</v>
      </c>
      <c r="H244" s="111">
        <v>24.82</v>
      </c>
      <c r="I244" s="101">
        <v>50790</v>
      </c>
      <c r="J244" s="101">
        <v>526120</v>
      </c>
      <c r="K244" s="120">
        <v>1.059E-5</v>
      </c>
      <c r="L244" s="24" t="s">
        <v>455</v>
      </c>
      <c r="M244" s="101">
        <v>50401</v>
      </c>
      <c r="N244" s="101">
        <v>523887</v>
      </c>
      <c r="O244" s="120">
        <v>1.9769999999999999E-5</v>
      </c>
      <c r="P244" s="25" t="s">
        <v>508</v>
      </c>
      <c r="Q244" s="121">
        <v>0.93779459862345504</v>
      </c>
    </row>
    <row r="245" spans="1:17" ht="17.25">
      <c r="A245" s="26" t="s">
        <v>869</v>
      </c>
      <c r="B245" s="27" t="s">
        <v>879</v>
      </c>
      <c r="C245" s="27">
        <v>11</v>
      </c>
      <c r="D245" s="28">
        <v>2857194</v>
      </c>
      <c r="E245" s="27" t="s">
        <v>429</v>
      </c>
      <c r="F245" s="27" t="s">
        <v>442</v>
      </c>
      <c r="G245" s="27">
        <v>42.6</v>
      </c>
      <c r="H245" s="27">
        <v>42.6</v>
      </c>
      <c r="I245" s="101">
        <v>50790</v>
      </c>
      <c r="J245" s="101">
        <v>526120</v>
      </c>
      <c r="K245" s="76" t="s">
        <v>2033</v>
      </c>
      <c r="L245" s="24" t="s">
        <v>655</v>
      </c>
      <c r="M245" s="101">
        <v>50401</v>
      </c>
      <c r="N245" s="101">
        <v>523887</v>
      </c>
      <c r="O245" s="76" t="s">
        <v>2159</v>
      </c>
      <c r="P245" s="25" t="s">
        <v>2388</v>
      </c>
      <c r="Q245" s="122">
        <v>1.33001222946234E-2</v>
      </c>
    </row>
    <row r="246" spans="1:17" ht="17.25">
      <c r="A246" s="26" t="s">
        <v>869</v>
      </c>
      <c r="B246" s="27" t="s">
        <v>881</v>
      </c>
      <c r="C246" s="27">
        <v>11</v>
      </c>
      <c r="D246" s="28">
        <v>2858546</v>
      </c>
      <c r="E246" s="27" t="s">
        <v>429</v>
      </c>
      <c r="F246" s="27" t="s">
        <v>423</v>
      </c>
      <c r="G246" s="111">
        <v>95.43</v>
      </c>
      <c r="H246" s="27">
        <v>4.57</v>
      </c>
      <c r="I246" s="101">
        <v>50791</v>
      </c>
      <c r="J246" s="101">
        <v>526121</v>
      </c>
      <c r="K246" s="76" t="s">
        <v>2034</v>
      </c>
      <c r="L246" s="24" t="s">
        <v>882</v>
      </c>
      <c r="M246" s="101">
        <v>50402</v>
      </c>
      <c r="N246" s="101">
        <v>523888</v>
      </c>
      <c r="O246" s="76" t="s">
        <v>2160</v>
      </c>
      <c r="P246" s="25" t="s">
        <v>2421</v>
      </c>
      <c r="Q246" s="122">
        <v>7.0029538160426605E-2</v>
      </c>
    </row>
    <row r="247" spans="1:17" ht="17.25">
      <c r="A247" s="26" t="s">
        <v>869</v>
      </c>
      <c r="B247" s="27" t="s">
        <v>883</v>
      </c>
      <c r="C247" s="27">
        <v>11</v>
      </c>
      <c r="D247" s="28">
        <v>2908754</v>
      </c>
      <c r="E247" s="27" t="s">
        <v>424</v>
      </c>
      <c r="F247" s="27" t="s">
        <v>442</v>
      </c>
      <c r="G247" s="111">
        <v>36.130000000000003</v>
      </c>
      <c r="H247" s="111">
        <v>36.130000000000003</v>
      </c>
      <c r="I247" s="101">
        <v>50789</v>
      </c>
      <c r="J247" s="101">
        <v>526120</v>
      </c>
      <c r="K247" s="120">
        <v>4.5240000000000001E-5</v>
      </c>
      <c r="L247" s="24" t="s">
        <v>588</v>
      </c>
      <c r="M247" s="101">
        <v>50401</v>
      </c>
      <c r="N247" s="101">
        <v>523887</v>
      </c>
      <c r="O247" s="76" t="s">
        <v>1849</v>
      </c>
      <c r="P247" s="25" t="s">
        <v>455</v>
      </c>
      <c r="Q247" s="121">
        <v>9.5891715929125806E-2</v>
      </c>
    </row>
    <row r="248" spans="1:17" ht="17.25">
      <c r="A248" s="26" t="s">
        <v>884</v>
      </c>
      <c r="B248" s="27" t="s">
        <v>885</v>
      </c>
      <c r="C248" s="27">
        <v>11</v>
      </c>
      <c r="D248" s="28">
        <v>14763828</v>
      </c>
      <c r="E248" s="27" t="s">
        <v>442</v>
      </c>
      <c r="F248" s="27" t="s">
        <v>429</v>
      </c>
      <c r="G248" s="27">
        <v>2.36</v>
      </c>
      <c r="H248" s="27">
        <v>2.36</v>
      </c>
      <c r="I248" s="101">
        <v>50791</v>
      </c>
      <c r="J248" s="101">
        <v>526121</v>
      </c>
      <c r="K248" s="76" t="s">
        <v>2021</v>
      </c>
      <c r="L248" s="24" t="s">
        <v>2401</v>
      </c>
      <c r="M248" s="101">
        <v>50402</v>
      </c>
      <c r="N248" s="101">
        <v>523888</v>
      </c>
      <c r="O248" s="76" t="s">
        <v>1969</v>
      </c>
      <c r="P248" s="25" t="s">
        <v>1211</v>
      </c>
      <c r="Q248" s="121">
        <v>0.70144996274563698</v>
      </c>
    </row>
    <row r="249" spans="1:17" ht="17.25">
      <c r="A249" s="26" t="s">
        <v>887</v>
      </c>
      <c r="B249" s="27" t="s">
        <v>888</v>
      </c>
      <c r="C249" s="27">
        <v>11</v>
      </c>
      <c r="D249" s="28">
        <v>17408404</v>
      </c>
      <c r="E249" s="27" t="s">
        <v>429</v>
      </c>
      <c r="F249" s="27" t="s">
        <v>423</v>
      </c>
      <c r="G249" s="111">
        <v>36.24</v>
      </c>
      <c r="H249" s="111">
        <v>36.24</v>
      </c>
      <c r="I249" s="101">
        <v>50789</v>
      </c>
      <c r="J249" s="101">
        <v>526119</v>
      </c>
      <c r="K249" s="76" t="s">
        <v>2013</v>
      </c>
      <c r="L249" s="24" t="s">
        <v>460</v>
      </c>
      <c r="M249" s="101">
        <v>50400</v>
      </c>
      <c r="N249" s="101">
        <v>523886</v>
      </c>
      <c r="O249" s="76" t="s">
        <v>1627</v>
      </c>
      <c r="P249" s="25" t="s">
        <v>1594</v>
      </c>
      <c r="Q249" s="125">
        <v>1.88920344499804E-5</v>
      </c>
    </row>
    <row r="250" spans="1:17" ht="17.25">
      <c r="A250" s="26" t="s">
        <v>887</v>
      </c>
      <c r="B250" s="27" t="s">
        <v>889</v>
      </c>
      <c r="C250" s="27">
        <v>11</v>
      </c>
      <c r="D250" s="28">
        <v>17470143</v>
      </c>
      <c r="E250" s="27" t="s">
        <v>424</v>
      </c>
      <c r="F250" s="27" t="s">
        <v>442</v>
      </c>
      <c r="G250" s="109">
        <v>0.11</v>
      </c>
      <c r="H250" s="109">
        <v>0.11</v>
      </c>
      <c r="I250" s="101">
        <v>43879</v>
      </c>
      <c r="J250" s="101">
        <v>501587</v>
      </c>
      <c r="K250" s="76" t="s">
        <v>1713</v>
      </c>
      <c r="L250" s="24" t="s">
        <v>1301</v>
      </c>
      <c r="M250" s="101">
        <v>43580</v>
      </c>
      <c r="N250" s="101">
        <v>499804</v>
      </c>
      <c r="O250" s="76" t="s">
        <v>2091</v>
      </c>
      <c r="P250" s="25" t="s">
        <v>2422</v>
      </c>
      <c r="Q250" s="121">
        <v>0.65095744249180199</v>
      </c>
    </row>
    <row r="251" spans="1:17" ht="17.25">
      <c r="A251" s="26" t="s">
        <v>891</v>
      </c>
      <c r="B251" s="27" t="s">
        <v>892</v>
      </c>
      <c r="C251" s="27">
        <v>11</v>
      </c>
      <c r="D251" s="28">
        <v>28534898</v>
      </c>
      <c r="E251" s="27" t="s">
        <v>442</v>
      </c>
      <c r="F251" s="27" t="s">
        <v>424</v>
      </c>
      <c r="G251" s="27">
        <v>33.200000000000003</v>
      </c>
      <c r="H251" s="27">
        <v>33.200000000000003</v>
      </c>
      <c r="I251" s="101">
        <v>50790</v>
      </c>
      <c r="J251" s="101">
        <v>526120</v>
      </c>
      <c r="K251" s="76" t="s">
        <v>2035</v>
      </c>
      <c r="L251" s="24" t="s">
        <v>455</v>
      </c>
      <c r="M251" s="101">
        <v>50400</v>
      </c>
      <c r="N251" s="101">
        <v>523886</v>
      </c>
      <c r="O251" s="76" t="s">
        <v>1749</v>
      </c>
      <c r="P251" s="25" t="s">
        <v>471</v>
      </c>
      <c r="Q251" s="122">
        <v>2.3369297363055701E-2</v>
      </c>
    </row>
    <row r="252" spans="1:17">
      <c r="A252" s="26" t="s">
        <v>893</v>
      </c>
      <c r="B252" s="27" t="s">
        <v>894</v>
      </c>
      <c r="C252" s="27">
        <v>11</v>
      </c>
      <c r="D252" s="28">
        <v>32460873</v>
      </c>
      <c r="E252" s="27" t="s">
        <v>423</v>
      </c>
      <c r="F252" s="27" t="s">
        <v>429</v>
      </c>
      <c r="G252" s="111">
        <v>16.14</v>
      </c>
      <c r="H252" s="111">
        <v>16.14</v>
      </c>
      <c r="I252" s="101">
        <v>50791</v>
      </c>
      <c r="J252" s="101">
        <v>526121</v>
      </c>
      <c r="K252" s="120">
        <v>4.7009999999999999E-5</v>
      </c>
      <c r="L252" s="24" t="s">
        <v>508</v>
      </c>
      <c r="M252" s="101">
        <v>50402</v>
      </c>
      <c r="N252" s="101">
        <v>523888</v>
      </c>
      <c r="O252" s="120">
        <v>7.1699999999999995E-5</v>
      </c>
      <c r="P252" s="25" t="s">
        <v>508</v>
      </c>
      <c r="Q252" s="142">
        <v>0.96506192286902404</v>
      </c>
    </row>
    <row r="253" spans="1:17" ht="17.25">
      <c r="A253" s="26" t="s">
        <v>893</v>
      </c>
      <c r="B253" s="27" t="s">
        <v>895</v>
      </c>
      <c r="C253" s="27">
        <v>11</v>
      </c>
      <c r="D253" s="28">
        <v>32927778</v>
      </c>
      <c r="E253" s="27" t="s">
        <v>424</v>
      </c>
      <c r="F253" s="27" t="s">
        <v>423</v>
      </c>
      <c r="G253" s="111">
        <v>95.67</v>
      </c>
      <c r="H253" s="27">
        <v>4.33</v>
      </c>
      <c r="I253" s="101">
        <v>50791</v>
      </c>
      <c r="J253" s="101">
        <v>526121</v>
      </c>
      <c r="K253" s="76" t="s">
        <v>1718</v>
      </c>
      <c r="L253" s="24" t="s">
        <v>536</v>
      </c>
      <c r="M253" s="101">
        <v>50402</v>
      </c>
      <c r="N253" s="101">
        <v>523888</v>
      </c>
      <c r="O253" s="76" t="s">
        <v>1797</v>
      </c>
      <c r="P253" s="25" t="s">
        <v>2418</v>
      </c>
      <c r="Q253" s="121">
        <v>0.528561115056286</v>
      </c>
    </row>
    <row r="254" spans="1:17" ht="17.25">
      <c r="A254" s="26" t="s">
        <v>893</v>
      </c>
      <c r="B254" s="27" t="s">
        <v>897</v>
      </c>
      <c r="C254" s="27">
        <v>11</v>
      </c>
      <c r="D254" s="28">
        <v>33091735</v>
      </c>
      <c r="E254" s="27" t="s">
        <v>442</v>
      </c>
      <c r="F254" s="27" t="s">
        <v>424</v>
      </c>
      <c r="G254" s="112">
        <v>0.09</v>
      </c>
      <c r="H254" s="112">
        <v>0.09</v>
      </c>
      <c r="I254" s="101">
        <v>37282</v>
      </c>
      <c r="J254" s="101">
        <v>489749</v>
      </c>
      <c r="K254" s="76" t="s">
        <v>1885</v>
      </c>
      <c r="L254" s="24" t="s">
        <v>1302</v>
      </c>
      <c r="M254" s="101">
        <v>41170</v>
      </c>
      <c r="N254" s="101">
        <v>492220</v>
      </c>
      <c r="O254" s="120">
        <v>1.343E-5</v>
      </c>
      <c r="P254" s="25" t="s">
        <v>1303</v>
      </c>
      <c r="Q254" s="121">
        <v>0.34557541168957301</v>
      </c>
    </row>
    <row r="255" spans="1:17">
      <c r="A255" s="26" t="s">
        <v>899</v>
      </c>
      <c r="B255" s="27" t="s">
        <v>900</v>
      </c>
      <c r="C255" s="27">
        <v>11</v>
      </c>
      <c r="D255" s="28">
        <v>34642668</v>
      </c>
      <c r="E255" s="27" t="s">
        <v>442</v>
      </c>
      <c r="F255" s="27" t="s">
        <v>424</v>
      </c>
      <c r="G255" s="111">
        <v>18.149999999999999</v>
      </c>
      <c r="H255" s="111">
        <v>18.149999999999999</v>
      </c>
      <c r="I255" s="101">
        <v>50790</v>
      </c>
      <c r="J255" s="101">
        <v>526120</v>
      </c>
      <c r="K255" s="120">
        <v>3.8590000000000002E-5</v>
      </c>
      <c r="L255" s="24" t="s">
        <v>508</v>
      </c>
      <c r="M255" s="101">
        <v>50401</v>
      </c>
      <c r="N255" s="101">
        <v>523887</v>
      </c>
      <c r="O255" s="117">
        <v>1.247E-4</v>
      </c>
      <c r="P255" s="25" t="s">
        <v>508</v>
      </c>
      <c r="Q255" s="121">
        <v>0.73131274323540696</v>
      </c>
    </row>
    <row r="256" spans="1:17" ht="17.25">
      <c r="A256" s="26" t="s">
        <v>899</v>
      </c>
      <c r="B256" s="27" t="s">
        <v>901</v>
      </c>
      <c r="C256" s="27">
        <v>11</v>
      </c>
      <c r="D256" s="28">
        <v>34982148</v>
      </c>
      <c r="E256" s="27" t="s">
        <v>429</v>
      </c>
      <c r="F256" s="27" t="s">
        <v>442</v>
      </c>
      <c r="G256" s="111">
        <v>29.08</v>
      </c>
      <c r="H256" s="111">
        <v>29.08</v>
      </c>
      <c r="I256" s="101">
        <v>50789</v>
      </c>
      <c r="J256" s="101">
        <v>526120</v>
      </c>
      <c r="K256" s="76" t="s">
        <v>2036</v>
      </c>
      <c r="L256" s="24" t="s">
        <v>471</v>
      </c>
      <c r="M256" s="101">
        <v>50400</v>
      </c>
      <c r="N256" s="101">
        <v>523887</v>
      </c>
      <c r="O256" s="76" t="s">
        <v>1957</v>
      </c>
      <c r="P256" s="25" t="s">
        <v>471</v>
      </c>
      <c r="Q256" s="121">
        <v>0.74325846034504095</v>
      </c>
    </row>
    <row r="257" spans="1:17" ht="17.25">
      <c r="A257" s="26" t="s">
        <v>902</v>
      </c>
      <c r="B257" s="27" t="s">
        <v>903</v>
      </c>
      <c r="C257" s="27">
        <v>11</v>
      </c>
      <c r="D257" s="28">
        <v>43877934</v>
      </c>
      <c r="E257" s="27" t="s">
        <v>442</v>
      </c>
      <c r="F257" s="27" t="s">
        <v>429</v>
      </c>
      <c r="G257" s="27">
        <v>28.8</v>
      </c>
      <c r="H257" s="27">
        <v>28.8</v>
      </c>
      <c r="I257" s="101">
        <v>50791</v>
      </c>
      <c r="J257" s="101">
        <v>526121</v>
      </c>
      <c r="K257" s="76" t="s">
        <v>1835</v>
      </c>
      <c r="L257" s="24" t="s">
        <v>500</v>
      </c>
      <c r="M257" s="101">
        <v>50402</v>
      </c>
      <c r="N257" s="101">
        <v>523888</v>
      </c>
      <c r="O257" s="120">
        <v>7.7750000000000006E-5</v>
      </c>
      <c r="P257" s="25" t="s">
        <v>588</v>
      </c>
      <c r="Q257" s="125">
        <v>6.0109191430600297E-5</v>
      </c>
    </row>
    <row r="258" spans="1:17" ht="17.25">
      <c r="A258" s="26" t="s">
        <v>904</v>
      </c>
      <c r="B258" s="27" t="s">
        <v>905</v>
      </c>
      <c r="C258" s="27">
        <v>11</v>
      </c>
      <c r="D258" s="28">
        <v>45912013</v>
      </c>
      <c r="E258" s="27" t="s">
        <v>442</v>
      </c>
      <c r="F258" s="27" t="s">
        <v>424</v>
      </c>
      <c r="G258" s="111">
        <v>44.94</v>
      </c>
      <c r="H258" s="111">
        <v>44.94</v>
      </c>
      <c r="I258" s="101">
        <v>50789</v>
      </c>
      <c r="J258" s="101">
        <v>526119</v>
      </c>
      <c r="K258" s="76" t="s">
        <v>1612</v>
      </c>
      <c r="L258" s="24" t="s">
        <v>471</v>
      </c>
      <c r="M258" s="101">
        <v>50400</v>
      </c>
      <c r="N258" s="101">
        <v>523886</v>
      </c>
      <c r="O258" s="76" t="s">
        <v>2161</v>
      </c>
      <c r="P258" s="25" t="s">
        <v>471</v>
      </c>
      <c r="Q258" s="121">
        <v>0.836554606792278</v>
      </c>
    </row>
    <row r="259" spans="1:17" ht="17.25">
      <c r="A259" s="26" t="s">
        <v>906</v>
      </c>
      <c r="B259" s="27" t="s">
        <v>907</v>
      </c>
      <c r="C259" s="27">
        <v>11</v>
      </c>
      <c r="D259" s="28">
        <v>47529947</v>
      </c>
      <c r="E259" s="27" t="s">
        <v>442</v>
      </c>
      <c r="F259" s="27" t="s">
        <v>429</v>
      </c>
      <c r="G259" s="111">
        <v>40.97</v>
      </c>
      <c r="H259" s="111">
        <v>40.97</v>
      </c>
      <c r="I259" s="101">
        <v>50712</v>
      </c>
      <c r="J259" s="101">
        <v>521614</v>
      </c>
      <c r="K259" s="76" t="s">
        <v>2037</v>
      </c>
      <c r="L259" s="24" t="s">
        <v>455</v>
      </c>
      <c r="M259" s="101">
        <v>50323</v>
      </c>
      <c r="N259" s="101">
        <v>519381</v>
      </c>
      <c r="O259" s="116">
        <v>8.4989999999999996E-3</v>
      </c>
      <c r="P259" s="25" t="s">
        <v>1201</v>
      </c>
      <c r="Q259" s="102" t="s">
        <v>2222</v>
      </c>
    </row>
    <row r="260" spans="1:17" ht="17.25">
      <c r="A260" s="26" t="s">
        <v>908</v>
      </c>
      <c r="B260" s="27" t="s">
        <v>909</v>
      </c>
      <c r="C260" s="27">
        <v>11</v>
      </c>
      <c r="D260" s="28">
        <v>65294799</v>
      </c>
      <c r="E260" s="27" t="s">
        <v>423</v>
      </c>
      <c r="F260" s="27" t="s">
        <v>429</v>
      </c>
      <c r="G260" s="111">
        <v>20.350000000000001</v>
      </c>
      <c r="H260" s="111">
        <v>20.350000000000001</v>
      </c>
      <c r="I260" s="101">
        <v>50790</v>
      </c>
      <c r="J260" s="101">
        <v>526120</v>
      </c>
      <c r="K260" s="76" t="s">
        <v>2038</v>
      </c>
      <c r="L260" s="24" t="s">
        <v>595</v>
      </c>
      <c r="M260" s="101">
        <v>50401</v>
      </c>
      <c r="N260" s="101">
        <v>523887</v>
      </c>
      <c r="O260" s="76" t="s">
        <v>2162</v>
      </c>
      <c r="P260" s="25" t="s">
        <v>466</v>
      </c>
      <c r="Q260" s="122">
        <v>4.900755086328E-2</v>
      </c>
    </row>
    <row r="261" spans="1:17" ht="17.25">
      <c r="A261" s="26" t="s">
        <v>910</v>
      </c>
      <c r="B261" s="27" t="s">
        <v>911</v>
      </c>
      <c r="C261" s="27">
        <v>11</v>
      </c>
      <c r="D261" s="28">
        <v>68997225</v>
      </c>
      <c r="E261" s="27" t="s">
        <v>424</v>
      </c>
      <c r="F261" s="27" t="s">
        <v>442</v>
      </c>
      <c r="G261" s="27">
        <v>83.8</v>
      </c>
      <c r="H261" s="27">
        <v>16.2</v>
      </c>
      <c r="I261" s="101">
        <v>50791</v>
      </c>
      <c r="J261" s="101">
        <v>526120</v>
      </c>
      <c r="K261" s="76" t="s">
        <v>1781</v>
      </c>
      <c r="L261" s="24" t="s">
        <v>514</v>
      </c>
      <c r="M261" s="101">
        <v>50402</v>
      </c>
      <c r="N261" s="101">
        <v>523887</v>
      </c>
      <c r="O261" s="76" t="s">
        <v>1755</v>
      </c>
      <c r="P261" s="25" t="s">
        <v>514</v>
      </c>
      <c r="Q261" s="121">
        <v>0.63328310649668995</v>
      </c>
    </row>
    <row r="262" spans="1:17" ht="17.25">
      <c r="A262" s="26" t="s">
        <v>910</v>
      </c>
      <c r="B262" s="27" t="s">
        <v>912</v>
      </c>
      <c r="C262" s="27">
        <v>11</v>
      </c>
      <c r="D262" s="28">
        <v>69448758</v>
      </c>
      <c r="E262" s="27" t="s">
        <v>423</v>
      </c>
      <c r="F262" s="27" t="s">
        <v>429</v>
      </c>
      <c r="G262" s="111">
        <v>97.33</v>
      </c>
      <c r="H262" s="27">
        <v>2.67</v>
      </c>
      <c r="I262" s="101">
        <v>50791</v>
      </c>
      <c r="J262" s="101">
        <v>526121</v>
      </c>
      <c r="K262" s="76" t="s">
        <v>2039</v>
      </c>
      <c r="L262" s="24" t="s">
        <v>1603</v>
      </c>
      <c r="M262" s="101">
        <v>50402</v>
      </c>
      <c r="N262" s="101">
        <v>523888</v>
      </c>
      <c r="O262" s="76" t="s">
        <v>1625</v>
      </c>
      <c r="P262" s="25" t="s">
        <v>2423</v>
      </c>
      <c r="Q262" s="121">
        <v>0.92040770962916296</v>
      </c>
    </row>
    <row r="263" spans="1:17" ht="17.25">
      <c r="A263" s="26" t="s">
        <v>913</v>
      </c>
      <c r="B263" s="27" t="s">
        <v>914</v>
      </c>
      <c r="C263" s="27">
        <v>11</v>
      </c>
      <c r="D263" s="28">
        <v>72460398</v>
      </c>
      <c r="E263" s="27" t="s">
        <v>442</v>
      </c>
      <c r="F263" s="27" t="s">
        <v>429</v>
      </c>
      <c r="G263" s="111">
        <v>83.63</v>
      </c>
      <c r="H263" s="111">
        <v>16.37</v>
      </c>
      <c r="I263" s="101">
        <v>50790</v>
      </c>
      <c r="J263" s="101">
        <v>526121</v>
      </c>
      <c r="K263" s="76" t="s">
        <v>2040</v>
      </c>
      <c r="L263" s="24" t="s">
        <v>800</v>
      </c>
      <c r="M263" s="101">
        <v>50401</v>
      </c>
      <c r="N263" s="101">
        <v>523888</v>
      </c>
      <c r="O263" s="76" t="s">
        <v>2163</v>
      </c>
      <c r="P263" s="25" t="s">
        <v>583</v>
      </c>
      <c r="Q263" s="102" t="s">
        <v>2223</v>
      </c>
    </row>
    <row r="264" spans="1:17" ht="17.25">
      <c r="A264" s="26" t="s">
        <v>915</v>
      </c>
      <c r="B264" s="27" t="s">
        <v>916</v>
      </c>
      <c r="C264" s="27">
        <v>11</v>
      </c>
      <c r="D264" s="28">
        <v>92708710</v>
      </c>
      <c r="E264" s="27" t="s">
        <v>424</v>
      </c>
      <c r="F264" s="27" t="s">
        <v>429</v>
      </c>
      <c r="G264" s="111">
        <v>27.65</v>
      </c>
      <c r="H264" s="111">
        <v>27.65</v>
      </c>
      <c r="I264" s="101">
        <v>50791</v>
      </c>
      <c r="J264" s="101">
        <v>526120</v>
      </c>
      <c r="K264" s="76" t="s">
        <v>2041</v>
      </c>
      <c r="L264" s="24" t="s">
        <v>1590</v>
      </c>
      <c r="M264" s="101">
        <v>50402</v>
      </c>
      <c r="N264" s="101">
        <v>523888</v>
      </c>
      <c r="O264" s="76" t="s">
        <v>2164</v>
      </c>
      <c r="P264" s="25" t="s">
        <v>800</v>
      </c>
      <c r="Q264" s="121">
        <v>0.34531735945048098</v>
      </c>
    </row>
    <row r="265" spans="1:17" ht="17.25">
      <c r="A265" s="26" t="s">
        <v>915</v>
      </c>
      <c r="B265" s="27" t="s">
        <v>917</v>
      </c>
      <c r="C265" s="27">
        <v>11</v>
      </c>
      <c r="D265" s="28">
        <v>93013531</v>
      </c>
      <c r="E265" s="27" t="s">
        <v>429</v>
      </c>
      <c r="F265" s="27" t="s">
        <v>423</v>
      </c>
      <c r="G265" s="111">
        <v>70.569999999999993</v>
      </c>
      <c r="H265" s="111">
        <v>29.43</v>
      </c>
      <c r="I265" s="101">
        <v>50791</v>
      </c>
      <c r="J265" s="101">
        <v>526120</v>
      </c>
      <c r="K265" s="76" t="s">
        <v>2004</v>
      </c>
      <c r="L265" s="24" t="s">
        <v>514</v>
      </c>
      <c r="M265" s="101">
        <v>50402</v>
      </c>
      <c r="N265" s="101">
        <v>523887</v>
      </c>
      <c r="O265" s="76" t="s">
        <v>2165</v>
      </c>
      <c r="P265" s="25" t="s">
        <v>514</v>
      </c>
      <c r="Q265" s="121">
        <v>0.91305936168995605</v>
      </c>
    </row>
    <row r="266" spans="1:17" ht="17.25">
      <c r="A266" s="26" t="s">
        <v>918</v>
      </c>
      <c r="B266" s="27" t="s">
        <v>919</v>
      </c>
      <c r="C266" s="27">
        <v>11</v>
      </c>
      <c r="D266" s="28">
        <v>128042575</v>
      </c>
      <c r="E266" s="27" t="s">
        <v>423</v>
      </c>
      <c r="F266" s="27" t="s">
        <v>429</v>
      </c>
      <c r="G266" s="111">
        <v>85.33</v>
      </c>
      <c r="H266" s="111">
        <v>14.67</v>
      </c>
      <c r="I266" s="101">
        <v>50791</v>
      </c>
      <c r="J266" s="101">
        <v>526121</v>
      </c>
      <c r="K266" s="76" t="s">
        <v>1820</v>
      </c>
      <c r="L266" s="24" t="s">
        <v>476</v>
      </c>
      <c r="M266" s="101">
        <v>50401</v>
      </c>
      <c r="N266" s="101">
        <v>523888</v>
      </c>
      <c r="O266" s="76" t="s">
        <v>2166</v>
      </c>
      <c r="P266" s="25" t="s">
        <v>476</v>
      </c>
      <c r="Q266" s="121">
        <v>0.79779657018718597</v>
      </c>
    </row>
    <row r="267" spans="1:17" ht="17.25">
      <c r="A267" s="26" t="s">
        <v>918</v>
      </c>
      <c r="B267" s="27" t="s">
        <v>920</v>
      </c>
      <c r="C267" s="27">
        <v>11</v>
      </c>
      <c r="D267" s="28">
        <v>128234144</v>
      </c>
      <c r="E267" s="27" t="s">
        <v>442</v>
      </c>
      <c r="F267" s="27" t="s">
        <v>424</v>
      </c>
      <c r="G267" s="111">
        <v>28.17</v>
      </c>
      <c r="H267" s="111">
        <v>28.17</v>
      </c>
      <c r="I267" s="101">
        <v>50791</v>
      </c>
      <c r="J267" s="101">
        <v>526120</v>
      </c>
      <c r="K267" s="76" t="s">
        <v>1615</v>
      </c>
      <c r="L267" s="24" t="s">
        <v>500</v>
      </c>
      <c r="M267" s="101">
        <v>50402</v>
      </c>
      <c r="N267" s="101">
        <v>523887</v>
      </c>
      <c r="O267" s="76" t="s">
        <v>2167</v>
      </c>
      <c r="P267" s="25" t="s">
        <v>514</v>
      </c>
      <c r="Q267" s="121">
        <v>0.57123975616866796</v>
      </c>
    </row>
    <row r="268" spans="1:17" ht="17.25">
      <c r="A268" s="26" t="s">
        <v>918</v>
      </c>
      <c r="B268" s="27" t="s">
        <v>921</v>
      </c>
      <c r="C268" s="27">
        <v>11</v>
      </c>
      <c r="D268" s="28">
        <v>128398938</v>
      </c>
      <c r="E268" s="27" t="s">
        <v>423</v>
      </c>
      <c r="F268" s="27" t="s">
        <v>429</v>
      </c>
      <c r="G268" s="27">
        <v>20.7</v>
      </c>
      <c r="H268" s="27">
        <v>20.7</v>
      </c>
      <c r="I268" s="101">
        <v>50791</v>
      </c>
      <c r="J268" s="101">
        <v>526121</v>
      </c>
      <c r="K268" s="76" t="s">
        <v>1694</v>
      </c>
      <c r="L268" s="24" t="s">
        <v>476</v>
      </c>
      <c r="M268" s="101">
        <v>50402</v>
      </c>
      <c r="N268" s="101">
        <v>523888</v>
      </c>
      <c r="O268" s="76" t="s">
        <v>2168</v>
      </c>
      <c r="P268" s="25" t="s">
        <v>476</v>
      </c>
      <c r="Q268" s="142">
        <v>0.96149811139068098</v>
      </c>
    </row>
    <row r="269" spans="1:17">
      <c r="A269" s="26" t="s">
        <v>918</v>
      </c>
      <c r="B269" s="27" t="s">
        <v>922</v>
      </c>
      <c r="C269" s="27">
        <v>11</v>
      </c>
      <c r="D269" s="28">
        <v>128583975</v>
      </c>
      <c r="E269" s="27" t="s">
        <v>423</v>
      </c>
      <c r="F269" s="27" t="s">
        <v>429</v>
      </c>
      <c r="G269" s="27">
        <v>2.84</v>
      </c>
      <c r="H269" s="27">
        <v>2.84</v>
      </c>
      <c r="I269" s="101">
        <v>50791</v>
      </c>
      <c r="J269" s="101">
        <v>526121</v>
      </c>
      <c r="K269" s="117">
        <v>2.2790000000000001E-4</v>
      </c>
      <c r="L269" s="24" t="s">
        <v>1220</v>
      </c>
      <c r="M269" s="101">
        <v>50402</v>
      </c>
      <c r="N269" s="101">
        <v>523888</v>
      </c>
      <c r="O269" s="116">
        <v>2.0249999999999999E-3</v>
      </c>
      <c r="P269" s="25" t="s">
        <v>1204</v>
      </c>
      <c r="Q269" s="121">
        <v>0.24546296994526701</v>
      </c>
    </row>
    <row r="270" spans="1:17" ht="17.25">
      <c r="A270" s="26" t="s">
        <v>923</v>
      </c>
      <c r="B270" s="27" t="s">
        <v>924</v>
      </c>
      <c r="C270" s="27">
        <v>12</v>
      </c>
      <c r="D270" s="28">
        <v>4031104</v>
      </c>
      <c r="E270" s="27" t="s">
        <v>429</v>
      </c>
      <c r="F270" s="27" t="s">
        <v>423</v>
      </c>
      <c r="G270" s="111">
        <v>80.39</v>
      </c>
      <c r="H270" s="111">
        <v>19.61</v>
      </c>
      <c r="I270" s="101">
        <v>50791</v>
      </c>
      <c r="J270" s="101">
        <v>526121</v>
      </c>
      <c r="K270" s="76" t="s">
        <v>1989</v>
      </c>
      <c r="L270" s="24" t="s">
        <v>514</v>
      </c>
      <c r="M270" s="101">
        <v>50402</v>
      </c>
      <c r="N270" s="101">
        <v>523888</v>
      </c>
      <c r="O270" s="76" t="s">
        <v>2053</v>
      </c>
      <c r="P270" s="25" t="s">
        <v>514</v>
      </c>
      <c r="Q270" s="121">
        <v>0.57228340305909697</v>
      </c>
    </row>
    <row r="271" spans="1:17">
      <c r="A271" s="26" t="s">
        <v>923</v>
      </c>
      <c r="B271" s="27" t="s">
        <v>925</v>
      </c>
      <c r="C271" s="27">
        <v>12</v>
      </c>
      <c r="D271" s="28">
        <v>4300172</v>
      </c>
      <c r="E271" s="27" t="s">
        <v>429</v>
      </c>
      <c r="F271" s="27" t="s">
        <v>423</v>
      </c>
      <c r="G271" s="111">
        <v>18</v>
      </c>
      <c r="H271" s="111">
        <v>18</v>
      </c>
      <c r="I271" s="101">
        <v>50790</v>
      </c>
      <c r="J271" s="101">
        <v>526121</v>
      </c>
      <c r="K271" s="120">
        <v>8.2789999999999998E-5</v>
      </c>
      <c r="L271" s="24" t="s">
        <v>508</v>
      </c>
      <c r="M271" s="101">
        <v>50401</v>
      </c>
      <c r="N271" s="101">
        <v>523888</v>
      </c>
      <c r="O271" s="120">
        <v>3.8989999999999998E-5</v>
      </c>
      <c r="P271" s="25" t="s">
        <v>508</v>
      </c>
      <c r="Q271" s="121">
        <v>0.50235589086402599</v>
      </c>
    </row>
    <row r="272" spans="1:17" ht="17.25">
      <c r="A272" s="26" t="s">
        <v>923</v>
      </c>
      <c r="B272" s="27" t="s">
        <v>926</v>
      </c>
      <c r="C272" s="27">
        <v>12</v>
      </c>
      <c r="D272" s="28">
        <v>4376089</v>
      </c>
      <c r="E272" s="27" t="s">
        <v>429</v>
      </c>
      <c r="F272" s="27" t="s">
        <v>423</v>
      </c>
      <c r="G272" s="111">
        <v>20.87</v>
      </c>
      <c r="H272" s="111">
        <v>20.87</v>
      </c>
      <c r="I272" s="101">
        <v>50789</v>
      </c>
      <c r="J272" s="101">
        <v>526119</v>
      </c>
      <c r="K272" s="76" t="s">
        <v>1878</v>
      </c>
      <c r="L272" s="24" t="s">
        <v>476</v>
      </c>
      <c r="M272" s="101">
        <v>50400</v>
      </c>
      <c r="N272" s="101">
        <v>523886</v>
      </c>
      <c r="O272" s="76" t="s">
        <v>2169</v>
      </c>
      <c r="P272" s="25" t="s">
        <v>430</v>
      </c>
      <c r="Q272" s="123">
        <v>4.9144610136719899E-3</v>
      </c>
    </row>
    <row r="273" spans="1:17" ht="17.25">
      <c r="A273" s="26" t="s">
        <v>923</v>
      </c>
      <c r="B273" s="27" t="s">
        <v>927</v>
      </c>
      <c r="C273" s="27">
        <v>12</v>
      </c>
      <c r="D273" s="28">
        <v>4384696</v>
      </c>
      <c r="E273" s="27" t="s">
        <v>429</v>
      </c>
      <c r="F273" s="27" t="s">
        <v>423</v>
      </c>
      <c r="G273" s="111">
        <v>91.31</v>
      </c>
      <c r="H273" s="27">
        <v>8.69</v>
      </c>
      <c r="I273" s="101">
        <v>50791</v>
      </c>
      <c r="J273" s="101">
        <v>526121</v>
      </c>
      <c r="K273" s="76" t="s">
        <v>2042</v>
      </c>
      <c r="L273" s="24" t="s">
        <v>2402</v>
      </c>
      <c r="M273" s="101">
        <v>50402</v>
      </c>
      <c r="N273" s="101">
        <v>523888</v>
      </c>
      <c r="O273" s="76" t="s">
        <v>2170</v>
      </c>
      <c r="P273" s="25" t="s">
        <v>1304</v>
      </c>
      <c r="Q273" s="122">
        <v>8.3746725573004194E-2</v>
      </c>
    </row>
    <row r="274" spans="1:17" ht="17.25">
      <c r="A274" s="26" t="s">
        <v>923</v>
      </c>
      <c r="B274" s="27" t="s">
        <v>928</v>
      </c>
      <c r="C274" s="27">
        <v>12</v>
      </c>
      <c r="D274" s="28">
        <v>4384844</v>
      </c>
      <c r="E274" s="27" t="s">
        <v>423</v>
      </c>
      <c r="F274" s="27" t="s">
        <v>424</v>
      </c>
      <c r="G274" s="111">
        <v>98.02</v>
      </c>
      <c r="H274" s="27">
        <v>1.98</v>
      </c>
      <c r="I274" s="101">
        <v>50791</v>
      </c>
      <c r="J274" s="101">
        <v>526121</v>
      </c>
      <c r="K274" s="76" t="s">
        <v>2043</v>
      </c>
      <c r="L274" s="24" t="s">
        <v>2403</v>
      </c>
      <c r="M274" s="101">
        <v>50402</v>
      </c>
      <c r="N274" s="101">
        <v>523888</v>
      </c>
      <c r="O274" s="76" t="s">
        <v>2171</v>
      </c>
      <c r="P274" s="25" t="s">
        <v>2424</v>
      </c>
      <c r="Q274" s="125">
        <v>1.44196184878477E-5</v>
      </c>
    </row>
    <row r="275" spans="1:17" ht="17.25">
      <c r="A275" s="26" t="s">
        <v>923</v>
      </c>
      <c r="B275" s="27" t="s">
        <v>930</v>
      </c>
      <c r="C275" s="27">
        <v>12</v>
      </c>
      <c r="D275" s="28">
        <v>4399050</v>
      </c>
      <c r="E275" s="27" t="s">
        <v>424</v>
      </c>
      <c r="F275" s="27" t="s">
        <v>442</v>
      </c>
      <c r="G275" s="27">
        <v>25.8</v>
      </c>
      <c r="H275" s="27">
        <v>25.8</v>
      </c>
      <c r="I275" s="101">
        <v>50791</v>
      </c>
      <c r="J275" s="101">
        <v>526121</v>
      </c>
      <c r="K275" s="76" t="s">
        <v>2044</v>
      </c>
      <c r="L275" s="24" t="s">
        <v>466</v>
      </c>
      <c r="M275" s="101">
        <v>50402</v>
      </c>
      <c r="N275" s="101">
        <v>523888</v>
      </c>
      <c r="O275" s="76" t="s">
        <v>2172</v>
      </c>
      <c r="P275" s="25" t="s">
        <v>460</v>
      </c>
      <c r="Q275" s="122">
        <v>4.4903328270190501E-2</v>
      </c>
    </row>
    <row r="276" spans="1:17" ht="17.25">
      <c r="A276" s="26" t="s">
        <v>931</v>
      </c>
      <c r="B276" s="27" t="s">
        <v>932</v>
      </c>
      <c r="C276" s="27">
        <v>12</v>
      </c>
      <c r="D276" s="28">
        <v>12871099</v>
      </c>
      <c r="E276" s="27" t="s">
        <v>424</v>
      </c>
      <c r="F276" s="27" t="s">
        <v>423</v>
      </c>
      <c r="G276" s="27">
        <v>23.5</v>
      </c>
      <c r="H276" s="27">
        <v>23.5</v>
      </c>
      <c r="I276" s="101">
        <v>50790</v>
      </c>
      <c r="J276" s="101">
        <v>526120</v>
      </c>
      <c r="K276" s="76" t="s">
        <v>1754</v>
      </c>
      <c r="L276" s="24" t="s">
        <v>514</v>
      </c>
      <c r="M276" s="101">
        <v>50401</v>
      </c>
      <c r="N276" s="101">
        <v>523887</v>
      </c>
      <c r="O276" s="76" t="s">
        <v>1881</v>
      </c>
      <c r="P276" s="25" t="s">
        <v>514</v>
      </c>
      <c r="Q276" s="121">
        <v>0.194246985764326</v>
      </c>
    </row>
    <row r="277" spans="1:17" ht="17.25">
      <c r="A277" s="26" t="s">
        <v>933</v>
      </c>
      <c r="B277" s="27" t="s">
        <v>934</v>
      </c>
      <c r="C277" s="27">
        <v>12</v>
      </c>
      <c r="D277" s="28">
        <v>26453283</v>
      </c>
      <c r="E277" s="27" t="s">
        <v>424</v>
      </c>
      <c r="F277" s="27" t="s">
        <v>442</v>
      </c>
      <c r="G277" s="111">
        <v>25.32</v>
      </c>
      <c r="H277" s="111">
        <v>25.32</v>
      </c>
      <c r="I277" s="101">
        <v>50791</v>
      </c>
      <c r="J277" s="101">
        <v>526121</v>
      </c>
      <c r="K277" s="76" t="s">
        <v>1654</v>
      </c>
      <c r="L277" s="24" t="s">
        <v>449</v>
      </c>
      <c r="M277" s="101">
        <v>50402</v>
      </c>
      <c r="N277" s="101">
        <v>523888</v>
      </c>
      <c r="O277" s="76" t="s">
        <v>2015</v>
      </c>
      <c r="P277" s="25" t="s">
        <v>476</v>
      </c>
      <c r="Q277" s="122">
        <v>5.75614022393982E-2</v>
      </c>
    </row>
    <row r="278" spans="1:17" ht="17.25">
      <c r="A278" s="26" t="s">
        <v>935</v>
      </c>
      <c r="B278" s="27" t="s">
        <v>936</v>
      </c>
      <c r="C278" s="27">
        <v>12</v>
      </c>
      <c r="D278" s="28">
        <v>27965150</v>
      </c>
      <c r="E278" s="27" t="s">
        <v>429</v>
      </c>
      <c r="F278" s="27" t="s">
        <v>423</v>
      </c>
      <c r="G278" s="111">
        <v>80.540000000000006</v>
      </c>
      <c r="H278" s="111">
        <v>19.46</v>
      </c>
      <c r="I278" s="101">
        <v>50791</v>
      </c>
      <c r="J278" s="101">
        <v>526121</v>
      </c>
      <c r="K278" s="76" t="s">
        <v>2045</v>
      </c>
      <c r="L278" s="24" t="s">
        <v>1586</v>
      </c>
      <c r="M278" s="101">
        <v>50402</v>
      </c>
      <c r="N278" s="101">
        <v>523888</v>
      </c>
      <c r="O278" s="76" t="s">
        <v>2173</v>
      </c>
      <c r="P278" s="25" t="s">
        <v>1586</v>
      </c>
      <c r="Q278" s="121">
        <v>0.88653683073165201</v>
      </c>
    </row>
    <row r="279" spans="1:17" ht="17.25">
      <c r="A279" s="26" t="s">
        <v>938</v>
      </c>
      <c r="B279" s="27" t="s">
        <v>939</v>
      </c>
      <c r="C279" s="27">
        <v>12</v>
      </c>
      <c r="D279" s="28">
        <v>66221060</v>
      </c>
      <c r="E279" s="27" t="s">
        <v>423</v>
      </c>
      <c r="F279" s="27" t="s">
        <v>442</v>
      </c>
      <c r="G279" s="111">
        <v>10.42</v>
      </c>
      <c r="H279" s="111">
        <v>10.42</v>
      </c>
      <c r="I279" s="101">
        <v>50791</v>
      </c>
      <c r="J279" s="101">
        <v>526121</v>
      </c>
      <c r="K279" s="76" t="s">
        <v>2046</v>
      </c>
      <c r="L279" s="24" t="s">
        <v>2404</v>
      </c>
      <c r="M279" s="101">
        <v>50402</v>
      </c>
      <c r="N279" s="101">
        <v>523888</v>
      </c>
      <c r="O279" s="76" t="s">
        <v>2174</v>
      </c>
      <c r="P279" s="25" t="s">
        <v>1598</v>
      </c>
      <c r="Q279" s="121">
        <v>0.70001980528771701</v>
      </c>
    </row>
    <row r="280" spans="1:17" ht="17.25">
      <c r="A280" s="26" t="s">
        <v>938</v>
      </c>
      <c r="B280" s="27" t="s">
        <v>940</v>
      </c>
      <c r="C280" s="27">
        <v>12</v>
      </c>
      <c r="D280" s="28">
        <v>66358347</v>
      </c>
      <c r="E280" s="27" t="s">
        <v>423</v>
      </c>
      <c r="F280" s="27" t="s">
        <v>429</v>
      </c>
      <c r="G280" s="111">
        <v>49.02</v>
      </c>
      <c r="H280" s="111">
        <v>49.02</v>
      </c>
      <c r="I280" s="101">
        <v>50790</v>
      </c>
      <c r="J280" s="101">
        <v>526120</v>
      </c>
      <c r="K280" s="76" t="s">
        <v>2047</v>
      </c>
      <c r="L280" s="24" t="s">
        <v>466</v>
      </c>
      <c r="M280" s="101">
        <v>50401</v>
      </c>
      <c r="N280" s="101">
        <v>523887</v>
      </c>
      <c r="O280" s="76" t="s">
        <v>2175</v>
      </c>
      <c r="P280" s="25" t="s">
        <v>595</v>
      </c>
      <c r="Q280" s="121">
        <v>0.45523385008776701</v>
      </c>
    </row>
    <row r="281" spans="1:17" ht="17.25">
      <c r="A281" s="26" t="s">
        <v>941</v>
      </c>
      <c r="B281" s="27" t="s">
        <v>942</v>
      </c>
      <c r="C281" s="27">
        <v>12</v>
      </c>
      <c r="D281" s="28">
        <v>71522953</v>
      </c>
      <c r="E281" s="27" t="s">
        <v>424</v>
      </c>
      <c r="F281" s="27" t="s">
        <v>429</v>
      </c>
      <c r="G281" s="111">
        <v>57.11</v>
      </c>
      <c r="H281" s="111">
        <v>42.89</v>
      </c>
      <c r="I281" s="101">
        <v>50791</v>
      </c>
      <c r="J281" s="101">
        <v>526120</v>
      </c>
      <c r="K281" s="76" t="s">
        <v>2003</v>
      </c>
      <c r="L281" s="24" t="s">
        <v>514</v>
      </c>
      <c r="M281" s="101">
        <v>50402</v>
      </c>
      <c r="N281" s="101">
        <v>523887</v>
      </c>
      <c r="O281" s="76" t="s">
        <v>1941</v>
      </c>
      <c r="P281" s="25" t="s">
        <v>449</v>
      </c>
      <c r="Q281" s="121">
        <v>0.49209502498409002</v>
      </c>
    </row>
    <row r="282" spans="1:17" ht="17.25">
      <c r="A282" s="26" t="s">
        <v>943</v>
      </c>
      <c r="B282" s="27" t="s">
        <v>944</v>
      </c>
      <c r="C282" s="27">
        <v>12</v>
      </c>
      <c r="D282" s="28">
        <v>95928560</v>
      </c>
      <c r="E282" s="27" t="s">
        <v>423</v>
      </c>
      <c r="F282" s="27" t="s">
        <v>429</v>
      </c>
      <c r="G282" s="111">
        <v>53.75</v>
      </c>
      <c r="H282" s="111">
        <v>46.25</v>
      </c>
      <c r="I282" s="101">
        <v>50789</v>
      </c>
      <c r="J282" s="101">
        <v>526120</v>
      </c>
      <c r="K282" s="76" t="s">
        <v>2048</v>
      </c>
      <c r="L282" s="24" t="s">
        <v>471</v>
      </c>
      <c r="M282" s="101">
        <v>50400</v>
      </c>
      <c r="N282" s="101">
        <v>523886</v>
      </c>
      <c r="O282" s="76" t="s">
        <v>1887</v>
      </c>
      <c r="P282" s="25" t="s">
        <v>588</v>
      </c>
      <c r="Q282" s="122">
        <v>1.5547585228530499E-2</v>
      </c>
    </row>
    <row r="283" spans="1:17">
      <c r="A283" s="26" t="s">
        <v>945</v>
      </c>
      <c r="B283" s="27" t="s">
        <v>946</v>
      </c>
      <c r="C283" s="27">
        <v>12</v>
      </c>
      <c r="D283" s="28">
        <v>97562756</v>
      </c>
      <c r="E283" s="27" t="s">
        <v>442</v>
      </c>
      <c r="F283" s="27" t="s">
        <v>424</v>
      </c>
      <c r="G283" s="112">
        <v>0.03</v>
      </c>
      <c r="H283" s="112">
        <v>0.03</v>
      </c>
      <c r="I283" s="101">
        <v>29460</v>
      </c>
      <c r="J283" s="101">
        <v>449523</v>
      </c>
      <c r="K283" s="115">
        <v>2.3959999999999999E-2</v>
      </c>
      <c r="L283" s="24" t="s">
        <v>2405</v>
      </c>
      <c r="M283" s="101">
        <v>29264</v>
      </c>
      <c r="N283" s="101">
        <v>448156</v>
      </c>
      <c r="O283" s="115">
        <v>3.4439999999999998E-2</v>
      </c>
      <c r="P283" s="25" t="s">
        <v>2425</v>
      </c>
      <c r="Q283" s="121">
        <v>0.85166777563988405</v>
      </c>
    </row>
    <row r="284" spans="1:17">
      <c r="A284" s="26" t="s">
        <v>945</v>
      </c>
      <c r="B284" s="27" t="s">
        <v>948</v>
      </c>
      <c r="C284" s="27">
        <v>12</v>
      </c>
      <c r="D284" s="28">
        <v>97779248</v>
      </c>
      <c r="E284" s="27" t="s">
        <v>442</v>
      </c>
      <c r="F284" s="27" t="s">
        <v>424</v>
      </c>
      <c r="G284" s="112">
        <v>0.06</v>
      </c>
      <c r="H284" s="112">
        <v>0.06</v>
      </c>
      <c r="I284" s="101">
        <v>21106</v>
      </c>
      <c r="J284" s="101">
        <v>438604</v>
      </c>
      <c r="K284" s="116">
        <v>2.2100000000000002E-3</v>
      </c>
      <c r="L284" s="24" t="s">
        <v>1305</v>
      </c>
      <c r="M284" s="101">
        <v>20927</v>
      </c>
      <c r="N284" s="101">
        <v>436945</v>
      </c>
      <c r="O284" s="117">
        <v>9.4689999999999998E-4</v>
      </c>
      <c r="P284" s="25" t="s">
        <v>1306</v>
      </c>
      <c r="Q284" s="121">
        <v>0.62949760476659899</v>
      </c>
    </row>
    <row r="285" spans="1:17" ht="17.25">
      <c r="A285" s="26" t="s">
        <v>945</v>
      </c>
      <c r="B285" s="27" t="s">
        <v>950</v>
      </c>
      <c r="C285" s="27">
        <v>12</v>
      </c>
      <c r="D285" s="28">
        <v>97848775</v>
      </c>
      <c r="E285" s="27" t="s">
        <v>442</v>
      </c>
      <c r="F285" s="27" t="s">
        <v>424</v>
      </c>
      <c r="G285" s="111">
        <v>93.24</v>
      </c>
      <c r="H285" s="27">
        <v>6.76</v>
      </c>
      <c r="I285" s="101">
        <v>50791</v>
      </c>
      <c r="J285" s="101">
        <v>526121</v>
      </c>
      <c r="K285" s="76" t="s">
        <v>2049</v>
      </c>
      <c r="L285" s="24" t="s">
        <v>1601</v>
      </c>
      <c r="M285" s="101">
        <v>50402</v>
      </c>
      <c r="N285" s="101">
        <v>523888</v>
      </c>
      <c r="O285" s="76" t="s">
        <v>1922</v>
      </c>
      <c r="P285" s="25" t="s">
        <v>592</v>
      </c>
      <c r="Q285" s="121">
        <v>0.15273423725653601</v>
      </c>
    </row>
    <row r="286" spans="1:17" ht="17.25">
      <c r="A286" s="26" t="s">
        <v>951</v>
      </c>
      <c r="B286" s="27" t="s">
        <v>952</v>
      </c>
      <c r="C286" s="27">
        <v>12</v>
      </c>
      <c r="D286" s="28">
        <v>108629780</v>
      </c>
      <c r="E286" s="27" t="s">
        <v>424</v>
      </c>
      <c r="F286" s="27" t="s">
        <v>442</v>
      </c>
      <c r="G286" s="111">
        <v>73.89</v>
      </c>
      <c r="H286" s="111">
        <v>26.11</v>
      </c>
      <c r="I286" s="101">
        <v>50791</v>
      </c>
      <c r="J286" s="101">
        <v>526121</v>
      </c>
      <c r="K286" s="76" t="s">
        <v>1756</v>
      </c>
      <c r="L286" s="24" t="s">
        <v>466</v>
      </c>
      <c r="M286" s="101">
        <v>50402</v>
      </c>
      <c r="N286" s="101">
        <v>523888</v>
      </c>
      <c r="O286" s="76" t="s">
        <v>1614</v>
      </c>
      <c r="P286" s="25" t="s">
        <v>514</v>
      </c>
      <c r="Q286" s="121">
        <v>0.20242007645753099</v>
      </c>
    </row>
    <row r="287" spans="1:17">
      <c r="A287" s="26" t="s">
        <v>953</v>
      </c>
      <c r="B287" s="27" t="s">
        <v>954</v>
      </c>
      <c r="C287" s="27">
        <v>12</v>
      </c>
      <c r="D287" s="28">
        <v>118412373</v>
      </c>
      <c r="E287" s="27" t="s">
        <v>442</v>
      </c>
      <c r="F287" s="27" t="s">
        <v>424</v>
      </c>
      <c r="G287" s="111">
        <v>14.38</v>
      </c>
      <c r="H287" s="111">
        <v>14.38</v>
      </c>
      <c r="I287" s="101">
        <v>50791</v>
      </c>
      <c r="J287" s="101">
        <v>526121</v>
      </c>
      <c r="K287" s="120">
        <v>2.4980000000000001E-5</v>
      </c>
      <c r="L287" s="24" t="s">
        <v>1196</v>
      </c>
      <c r="M287" s="101">
        <v>50402</v>
      </c>
      <c r="N287" s="101">
        <v>523888</v>
      </c>
      <c r="O287" s="120">
        <v>1.5099999999999999E-5</v>
      </c>
      <c r="P287" s="25" t="s">
        <v>514</v>
      </c>
      <c r="Q287" s="121">
        <v>0.61058255415215301</v>
      </c>
    </row>
    <row r="288" spans="1:17" ht="17.25">
      <c r="A288" s="26" t="s">
        <v>953</v>
      </c>
      <c r="B288" s="27" t="s">
        <v>955</v>
      </c>
      <c r="C288" s="27">
        <v>12</v>
      </c>
      <c r="D288" s="28">
        <v>118489636</v>
      </c>
      <c r="E288" s="27" t="s">
        <v>442</v>
      </c>
      <c r="F288" s="27" t="s">
        <v>423</v>
      </c>
      <c r="G288" s="111">
        <v>82.78</v>
      </c>
      <c r="H288" s="111">
        <v>17.22</v>
      </c>
      <c r="I288" s="101">
        <v>50791</v>
      </c>
      <c r="J288" s="101">
        <v>526121</v>
      </c>
      <c r="K288" s="120">
        <v>1.3360000000000001E-5</v>
      </c>
      <c r="L288" s="24" t="s">
        <v>508</v>
      </c>
      <c r="M288" s="101">
        <v>50402</v>
      </c>
      <c r="N288" s="101">
        <v>523888</v>
      </c>
      <c r="O288" s="76" t="s">
        <v>2176</v>
      </c>
      <c r="P288" s="25" t="s">
        <v>514</v>
      </c>
      <c r="Q288" s="122">
        <v>1.73542868487459E-2</v>
      </c>
    </row>
    <row r="289" spans="1:17" ht="17.25">
      <c r="A289" s="26" t="s">
        <v>956</v>
      </c>
      <c r="B289" s="27" t="s">
        <v>957</v>
      </c>
      <c r="C289" s="27">
        <v>12</v>
      </c>
      <c r="D289" s="28">
        <v>121297815</v>
      </c>
      <c r="E289" s="27" t="s">
        <v>442</v>
      </c>
      <c r="F289" s="27" t="s">
        <v>424</v>
      </c>
      <c r="G289" s="27">
        <v>7.54</v>
      </c>
      <c r="H289" s="27">
        <v>7.54</v>
      </c>
      <c r="I289" s="101">
        <v>50791</v>
      </c>
      <c r="J289" s="101">
        <v>526121</v>
      </c>
      <c r="K289" s="76" t="s">
        <v>1947</v>
      </c>
      <c r="L289" s="24" t="s">
        <v>1593</v>
      </c>
      <c r="M289" s="101">
        <v>50402</v>
      </c>
      <c r="N289" s="101">
        <v>523888</v>
      </c>
      <c r="O289" s="120">
        <v>1.3210000000000001E-5</v>
      </c>
      <c r="P289" s="25" t="s">
        <v>1191</v>
      </c>
      <c r="Q289" s="121">
        <v>0.141758537699749</v>
      </c>
    </row>
    <row r="290" spans="1:17" ht="17.25">
      <c r="A290" s="26" t="s">
        <v>956</v>
      </c>
      <c r="B290" s="27" t="s">
        <v>959</v>
      </c>
      <c r="C290" s="27">
        <v>12</v>
      </c>
      <c r="D290" s="28">
        <v>121380541</v>
      </c>
      <c r="E290" s="27" t="s">
        <v>424</v>
      </c>
      <c r="F290" s="27" t="s">
        <v>442</v>
      </c>
      <c r="G290" s="111">
        <v>96.69</v>
      </c>
      <c r="H290" s="27">
        <v>3.31</v>
      </c>
      <c r="I290" s="101">
        <v>50791</v>
      </c>
      <c r="J290" s="101">
        <v>526121</v>
      </c>
      <c r="K290" s="76" t="s">
        <v>1718</v>
      </c>
      <c r="L290" s="24" t="s">
        <v>526</v>
      </c>
      <c r="M290" s="101">
        <v>50402</v>
      </c>
      <c r="N290" s="101">
        <v>523888</v>
      </c>
      <c r="O290" s="76" t="s">
        <v>2177</v>
      </c>
      <c r="P290" s="25" t="s">
        <v>1197</v>
      </c>
      <c r="Q290" s="121">
        <v>0.43039252279836798</v>
      </c>
    </row>
    <row r="291" spans="1:17" ht="17.25">
      <c r="A291" s="26" t="s">
        <v>956</v>
      </c>
      <c r="B291" s="27" t="s">
        <v>961</v>
      </c>
      <c r="C291" s="27">
        <v>12</v>
      </c>
      <c r="D291" s="28">
        <v>121416864</v>
      </c>
      <c r="E291" s="27" t="s">
        <v>423</v>
      </c>
      <c r="F291" s="27" t="s">
        <v>429</v>
      </c>
      <c r="G291" s="27">
        <v>2.96</v>
      </c>
      <c r="H291" s="27">
        <v>2.96</v>
      </c>
      <c r="I291" s="101">
        <v>50791</v>
      </c>
      <c r="J291" s="101">
        <v>526121</v>
      </c>
      <c r="K291" s="76" t="s">
        <v>2050</v>
      </c>
      <c r="L291" s="24" t="s">
        <v>1603</v>
      </c>
      <c r="M291" s="101">
        <v>50402</v>
      </c>
      <c r="N291" s="101">
        <v>523888</v>
      </c>
      <c r="O291" s="76" t="s">
        <v>2074</v>
      </c>
      <c r="P291" s="25" t="s">
        <v>1307</v>
      </c>
      <c r="Q291" s="121">
        <v>0.32095999199522701</v>
      </c>
    </row>
    <row r="292" spans="1:17" ht="17.25">
      <c r="A292" s="26" t="s">
        <v>956</v>
      </c>
      <c r="B292" s="27" t="s">
        <v>962</v>
      </c>
      <c r="C292" s="27">
        <v>12</v>
      </c>
      <c r="D292" s="28">
        <v>121432117</v>
      </c>
      <c r="E292" s="27" t="s">
        <v>424</v>
      </c>
      <c r="F292" s="27" t="s">
        <v>429</v>
      </c>
      <c r="G292" s="111">
        <v>68.89</v>
      </c>
      <c r="H292" s="111">
        <v>31.11</v>
      </c>
      <c r="I292" s="101">
        <v>50791</v>
      </c>
      <c r="J292" s="101">
        <v>526121</v>
      </c>
      <c r="K292" s="76" t="s">
        <v>1981</v>
      </c>
      <c r="L292" s="24" t="s">
        <v>466</v>
      </c>
      <c r="M292" s="101">
        <v>50402</v>
      </c>
      <c r="N292" s="101">
        <v>523888</v>
      </c>
      <c r="O292" s="76" t="s">
        <v>1815</v>
      </c>
      <c r="P292" s="25" t="s">
        <v>449</v>
      </c>
      <c r="Q292" s="121">
        <v>0.14301044117640099</v>
      </c>
    </row>
    <row r="293" spans="1:17" ht="17.25">
      <c r="A293" s="26" t="s">
        <v>956</v>
      </c>
      <c r="B293" s="27" t="s">
        <v>963</v>
      </c>
      <c r="C293" s="27">
        <v>12</v>
      </c>
      <c r="D293" s="28">
        <v>121501461</v>
      </c>
      <c r="E293" s="27" t="s">
        <v>442</v>
      </c>
      <c r="F293" s="27" t="s">
        <v>429</v>
      </c>
      <c r="G293" s="27">
        <v>4.42</v>
      </c>
      <c r="H293" s="27">
        <v>4.42</v>
      </c>
      <c r="I293" s="101">
        <v>50791</v>
      </c>
      <c r="J293" s="101">
        <v>526121</v>
      </c>
      <c r="K293" s="76" t="s">
        <v>1768</v>
      </c>
      <c r="L293" s="24" t="s">
        <v>511</v>
      </c>
      <c r="M293" s="101">
        <v>50402</v>
      </c>
      <c r="N293" s="101">
        <v>523888</v>
      </c>
      <c r="O293" s="76" t="s">
        <v>1816</v>
      </c>
      <c r="P293" s="25" t="s">
        <v>511</v>
      </c>
      <c r="Q293" s="121">
        <v>0.90464352558953598</v>
      </c>
    </row>
    <row r="294" spans="1:17" ht="17.25">
      <c r="A294" s="26" t="s">
        <v>956</v>
      </c>
      <c r="B294" s="27" t="s">
        <v>964</v>
      </c>
      <c r="C294" s="27">
        <v>12</v>
      </c>
      <c r="D294" s="28">
        <v>121882395</v>
      </c>
      <c r="E294" s="27" t="s">
        <v>423</v>
      </c>
      <c r="F294" s="27" t="s">
        <v>429</v>
      </c>
      <c r="G294" s="109">
        <v>0.68</v>
      </c>
      <c r="H294" s="109">
        <v>0.68</v>
      </c>
      <c r="I294" s="101">
        <v>50791</v>
      </c>
      <c r="J294" s="101">
        <v>526121</v>
      </c>
      <c r="K294" s="120">
        <v>1.7059999999999999E-5</v>
      </c>
      <c r="L294" s="24" t="s">
        <v>1308</v>
      </c>
      <c r="M294" s="101">
        <v>50402</v>
      </c>
      <c r="N294" s="101">
        <v>523888</v>
      </c>
      <c r="O294" s="76" t="s">
        <v>1816</v>
      </c>
      <c r="P294" s="25" t="s">
        <v>1309</v>
      </c>
      <c r="Q294" s="121">
        <v>0.39843040173172101</v>
      </c>
    </row>
    <row r="295" spans="1:17" ht="17.25">
      <c r="A295" s="26" t="s">
        <v>966</v>
      </c>
      <c r="B295" s="27" t="s">
        <v>967</v>
      </c>
      <c r="C295" s="27">
        <v>12</v>
      </c>
      <c r="D295" s="28">
        <v>123450765</v>
      </c>
      <c r="E295" s="27" t="s">
        <v>429</v>
      </c>
      <c r="F295" s="27" t="s">
        <v>424</v>
      </c>
      <c r="G295" s="111">
        <v>78.14</v>
      </c>
      <c r="H295" s="111">
        <v>21.86</v>
      </c>
      <c r="I295" s="101">
        <v>50789</v>
      </c>
      <c r="J295" s="101">
        <v>526119</v>
      </c>
      <c r="K295" s="76" t="s">
        <v>1625</v>
      </c>
      <c r="L295" s="24" t="s">
        <v>514</v>
      </c>
      <c r="M295" s="101">
        <v>50400</v>
      </c>
      <c r="N295" s="101">
        <v>523886</v>
      </c>
      <c r="O295" s="76" t="s">
        <v>2178</v>
      </c>
      <c r="P295" s="25" t="s">
        <v>466</v>
      </c>
      <c r="Q295" s="121">
        <v>0.35043606585758802</v>
      </c>
    </row>
    <row r="296" spans="1:17" ht="17.25">
      <c r="A296" s="26" t="s">
        <v>968</v>
      </c>
      <c r="B296" s="27" t="s">
        <v>969</v>
      </c>
      <c r="C296" s="27">
        <v>12</v>
      </c>
      <c r="D296" s="28">
        <v>124468572</v>
      </c>
      <c r="E296" s="27" t="s">
        <v>424</v>
      </c>
      <c r="F296" s="27" t="s">
        <v>429</v>
      </c>
      <c r="G296" s="111">
        <v>66.55</v>
      </c>
      <c r="H296" s="111">
        <v>33.450000000000003</v>
      </c>
      <c r="I296" s="101">
        <v>50789</v>
      </c>
      <c r="J296" s="101">
        <v>526121</v>
      </c>
      <c r="K296" s="76" t="s">
        <v>2051</v>
      </c>
      <c r="L296" s="24" t="s">
        <v>588</v>
      </c>
      <c r="M296" s="101">
        <v>50400</v>
      </c>
      <c r="N296" s="101">
        <v>523888</v>
      </c>
      <c r="O296" s="76" t="s">
        <v>2179</v>
      </c>
      <c r="P296" s="25" t="s">
        <v>514</v>
      </c>
      <c r="Q296" s="125">
        <v>3.9641595932555902E-5</v>
      </c>
    </row>
    <row r="297" spans="1:17" ht="17.25">
      <c r="A297" s="26" t="s">
        <v>968</v>
      </c>
      <c r="B297" s="27" t="s">
        <v>970</v>
      </c>
      <c r="C297" s="27">
        <v>12</v>
      </c>
      <c r="D297" s="28">
        <v>124509177</v>
      </c>
      <c r="E297" s="27" t="s">
        <v>442</v>
      </c>
      <c r="F297" s="27" t="s">
        <v>424</v>
      </c>
      <c r="G297" s="111">
        <v>60.31</v>
      </c>
      <c r="H297" s="111">
        <v>39.69</v>
      </c>
      <c r="I297" s="101">
        <v>50790</v>
      </c>
      <c r="J297" s="101">
        <v>526120</v>
      </c>
      <c r="K297" s="120">
        <v>4.7509999999999997E-5</v>
      </c>
      <c r="L297" s="24" t="s">
        <v>588</v>
      </c>
      <c r="M297" s="101">
        <v>50400</v>
      </c>
      <c r="N297" s="101">
        <v>523887</v>
      </c>
      <c r="O297" s="76" t="s">
        <v>1631</v>
      </c>
      <c r="P297" s="25" t="s">
        <v>471</v>
      </c>
      <c r="Q297" s="125">
        <v>6.1192795255553297E-5</v>
      </c>
    </row>
    <row r="298" spans="1:17" ht="17.25">
      <c r="A298" s="26" t="s">
        <v>971</v>
      </c>
      <c r="B298" s="27" t="s">
        <v>972</v>
      </c>
      <c r="C298" s="27">
        <v>12</v>
      </c>
      <c r="D298" s="28">
        <v>133069698</v>
      </c>
      <c r="E298" s="27" t="s">
        <v>442</v>
      </c>
      <c r="F298" s="27" t="s">
        <v>424</v>
      </c>
      <c r="G298" s="111">
        <v>33.049999999999997</v>
      </c>
      <c r="H298" s="111">
        <v>33.049999999999997</v>
      </c>
      <c r="I298" s="101">
        <v>50791</v>
      </c>
      <c r="J298" s="101">
        <v>526120</v>
      </c>
      <c r="K298" s="76" t="s">
        <v>1960</v>
      </c>
      <c r="L298" s="24" t="s">
        <v>514</v>
      </c>
      <c r="M298" s="101">
        <v>50402</v>
      </c>
      <c r="N298" s="101">
        <v>523887</v>
      </c>
      <c r="O298" s="76" t="s">
        <v>1704</v>
      </c>
      <c r="P298" s="25" t="s">
        <v>471</v>
      </c>
      <c r="Q298" s="121">
        <v>9.8725928884446701E-2</v>
      </c>
    </row>
    <row r="299" spans="1:17" ht="17.25">
      <c r="A299" s="26" t="s">
        <v>973</v>
      </c>
      <c r="B299" s="27" t="s">
        <v>974</v>
      </c>
      <c r="C299" s="27">
        <v>13</v>
      </c>
      <c r="D299" s="28">
        <v>26776999</v>
      </c>
      <c r="E299" s="27" t="s">
        <v>442</v>
      </c>
      <c r="F299" s="27" t="s">
        <v>424</v>
      </c>
      <c r="G299" s="111">
        <v>75.98</v>
      </c>
      <c r="H299" s="111">
        <v>24.02</v>
      </c>
      <c r="I299" s="101">
        <v>50791</v>
      </c>
      <c r="J299" s="101">
        <v>526121</v>
      </c>
      <c r="K299" s="76" t="s">
        <v>2052</v>
      </c>
      <c r="L299" s="24" t="s">
        <v>500</v>
      </c>
      <c r="M299" s="101">
        <v>50402</v>
      </c>
      <c r="N299" s="101">
        <v>523888</v>
      </c>
      <c r="O299" s="76" t="s">
        <v>2180</v>
      </c>
      <c r="P299" s="25" t="s">
        <v>514</v>
      </c>
      <c r="Q299" s="122">
        <v>9.3434271295134097E-2</v>
      </c>
    </row>
    <row r="300" spans="1:17" ht="17.25">
      <c r="A300" s="26" t="s">
        <v>975</v>
      </c>
      <c r="B300" s="27" t="s">
        <v>976</v>
      </c>
      <c r="C300" s="27">
        <v>13</v>
      </c>
      <c r="D300" s="28">
        <v>31042452</v>
      </c>
      <c r="E300" s="27" t="s">
        <v>424</v>
      </c>
      <c r="F300" s="27" t="s">
        <v>423</v>
      </c>
      <c r="G300" s="111">
        <v>73.45</v>
      </c>
      <c r="H300" s="111">
        <v>26.55</v>
      </c>
      <c r="I300" s="101">
        <v>50791</v>
      </c>
      <c r="J300" s="101">
        <v>526121</v>
      </c>
      <c r="K300" s="76" t="s">
        <v>2053</v>
      </c>
      <c r="L300" s="24" t="s">
        <v>500</v>
      </c>
      <c r="M300" s="101">
        <v>50402</v>
      </c>
      <c r="N300" s="101">
        <v>523888</v>
      </c>
      <c r="O300" s="120">
        <v>1.048E-5</v>
      </c>
      <c r="P300" s="25" t="s">
        <v>508</v>
      </c>
      <c r="Q300" s="122">
        <v>6.1067092557202697E-2</v>
      </c>
    </row>
    <row r="301" spans="1:17" ht="17.25">
      <c r="A301" s="26" t="s">
        <v>977</v>
      </c>
      <c r="B301" s="27" t="s">
        <v>978</v>
      </c>
      <c r="C301" s="27">
        <v>13</v>
      </c>
      <c r="D301" s="28">
        <v>33554302</v>
      </c>
      <c r="E301" s="27" t="s">
        <v>424</v>
      </c>
      <c r="F301" s="27" t="s">
        <v>442</v>
      </c>
      <c r="G301" s="111">
        <v>16.940000000000001</v>
      </c>
      <c r="H301" s="111">
        <v>16.940000000000001</v>
      </c>
      <c r="I301" s="101">
        <v>50791</v>
      </c>
      <c r="J301" s="101">
        <v>526121</v>
      </c>
      <c r="K301" s="76" t="s">
        <v>1640</v>
      </c>
      <c r="L301" s="24" t="s">
        <v>514</v>
      </c>
      <c r="M301" s="101">
        <v>50402</v>
      </c>
      <c r="N301" s="101">
        <v>523888</v>
      </c>
      <c r="O301" s="76" t="s">
        <v>2176</v>
      </c>
      <c r="P301" s="25" t="s">
        <v>541</v>
      </c>
      <c r="Q301" s="121">
        <v>0.134401467940852</v>
      </c>
    </row>
    <row r="302" spans="1:17" ht="17.25">
      <c r="A302" s="26" t="s">
        <v>979</v>
      </c>
      <c r="B302" s="27" t="s">
        <v>980</v>
      </c>
      <c r="C302" s="27">
        <v>13</v>
      </c>
      <c r="D302" s="28">
        <v>51096095</v>
      </c>
      <c r="E302" s="27" t="s">
        <v>442</v>
      </c>
      <c r="F302" s="27" t="s">
        <v>423</v>
      </c>
      <c r="G302" s="111">
        <v>71.28</v>
      </c>
      <c r="H302" s="111">
        <v>28.72</v>
      </c>
      <c r="I302" s="101">
        <v>50791</v>
      </c>
      <c r="J302" s="101">
        <v>526120</v>
      </c>
      <c r="K302" s="76" t="s">
        <v>1788</v>
      </c>
      <c r="L302" s="24" t="s">
        <v>508</v>
      </c>
      <c r="M302" s="101">
        <v>50402</v>
      </c>
      <c r="N302" s="101">
        <v>523887</v>
      </c>
      <c r="O302" s="76" t="s">
        <v>1625</v>
      </c>
      <c r="P302" s="25" t="s">
        <v>500</v>
      </c>
      <c r="Q302" s="122">
        <v>9.0589347365065603E-2</v>
      </c>
    </row>
    <row r="303" spans="1:17" ht="17.25">
      <c r="A303" s="26" t="s">
        <v>981</v>
      </c>
      <c r="B303" s="27" t="s">
        <v>982</v>
      </c>
      <c r="C303" s="27">
        <v>13</v>
      </c>
      <c r="D303" s="28">
        <v>58366634</v>
      </c>
      <c r="E303" s="27" t="s">
        <v>429</v>
      </c>
      <c r="F303" s="27" t="s">
        <v>423</v>
      </c>
      <c r="G303" s="111">
        <v>27.71</v>
      </c>
      <c r="H303" s="111">
        <v>27.71</v>
      </c>
      <c r="I303" s="101">
        <v>50789</v>
      </c>
      <c r="J303" s="101">
        <v>526120</v>
      </c>
      <c r="K303" s="76" t="s">
        <v>1976</v>
      </c>
      <c r="L303" s="24" t="s">
        <v>508</v>
      </c>
      <c r="M303" s="101">
        <v>50400</v>
      </c>
      <c r="N303" s="101">
        <v>523887</v>
      </c>
      <c r="O303" s="117">
        <v>2.6160000000000002E-4</v>
      </c>
      <c r="P303" s="25" t="s">
        <v>1193</v>
      </c>
      <c r="Q303" s="123">
        <v>6.4637197288009499E-3</v>
      </c>
    </row>
    <row r="304" spans="1:17" ht="17.25">
      <c r="A304" s="26" t="s">
        <v>981</v>
      </c>
      <c r="B304" s="27" t="s">
        <v>983</v>
      </c>
      <c r="C304" s="27">
        <v>13</v>
      </c>
      <c r="D304" s="28">
        <v>58965435</v>
      </c>
      <c r="E304" s="27" t="s">
        <v>429</v>
      </c>
      <c r="F304" s="27" t="s">
        <v>423</v>
      </c>
      <c r="G304" s="111">
        <v>82.47</v>
      </c>
      <c r="H304" s="111">
        <v>17.53</v>
      </c>
      <c r="I304" s="101">
        <v>50789</v>
      </c>
      <c r="J304" s="101">
        <v>526121</v>
      </c>
      <c r="K304" s="76" t="s">
        <v>2054</v>
      </c>
      <c r="L304" s="24" t="s">
        <v>476</v>
      </c>
      <c r="M304" s="101">
        <v>50400</v>
      </c>
      <c r="N304" s="101">
        <v>523888</v>
      </c>
      <c r="O304" s="76" t="s">
        <v>2181</v>
      </c>
      <c r="P304" s="25" t="s">
        <v>514</v>
      </c>
      <c r="Q304" s="122">
        <v>7.3453847897348101E-2</v>
      </c>
    </row>
    <row r="305" spans="1:17" ht="17.25">
      <c r="A305" s="26" t="s">
        <v>984</v>
      </c>
      <c r="B305" s="27" t="s">
        <v>985</v>
      </c>
      <c r="C305" s="27">
        <v>13</v>
      </c>
      <c r="D305" s="28">
        <v>59077406</v>
      </c>
      <c r="E305" s="27" t="s">
        <v>442</v>
      </c>
      <c r="F305" s="27" t="s">
        <v>423</v>
      </c>
      <c r="G305" s="111">
        <v>71.010000000000005</v>
      </c>
      <c r="H305" s="111">
        <v>28.99</v>
      </c>
      <c r="I305" s="101">
        <v>50791</v>
      </c>
      <c r="J305" s="101">
        <v>526121</v>
      </c>
      <c r="K305" s="76" t="s">
        <v>2055</v>
      </c>
      <c r="L305" s="24" t="s">
        <v>514</v>
      </c>
      <c r="M305" s="101">
        <v>50402</v>
      </c>
      <c r="N305" s="101">
        <v>523887</v>
      </c>
      <c r="O305" s="76" t="s">
        <v>2049</v>
      </c>
      <c r="P305" s="25" t="s">
        <v>508</v>
      </c>
      <c r="Q305" s="123">
        <v>2.4475004816717398E-3</v>
      </c>
    </row>
    <row r="306" spans="1:17">
      <c r="A306" s="26" t="s">
        <v>984</v>
      </c>
      <c r="B306" s="27" t="s">
        <v>986</v>
      </c>
      <c r="C306" s="27">
        <v>13</v>
      </c>
      <c r="D306" s="28">
        <v>59184234</v>
      </c>
      <c r="E306" s="27" t="s">
        <v>424</v>
      </c>
      <c r="F306" s="27" t="s">
        <v>442</v>
      </c>
      <c r="G306" s="27">
        <v>1.26</v>
      </c>
      <c r="H306" s="110">
        <v>1.26</v>
      </c>
      <c r="I306" s="101">
        <v>50379</v>
      </c>
      <c r="J306" s="101">
        <v>525731</v>
      </c>
      <c r="K306" s="120">
        <v>6.4090000000000005E-5</v>
      </c>
      <c r="L306" s="24" t="s">
        <v>1310</v>
      </c>
      <c r="M306" s="101">
        <v>49990</v>
      </c>
      <c r="N306" s="101">
        <v>523498</v>
      </c>
      <c r="O306" s="120">
        <v>9.2169999999999993E-5</v>
      </c>
      <c r="P306" s="25" t="s">
        <v>1311</v>
      </c>
      <c r="Q306" s="142">
        <v>0.98063254546234202</v>
      </c>
    </row>
    <row r="307" spans="1:17" ht="17.25">
      <c r="A307" s="26" t="s">
        <v>988</v>
      </c>
      <c r="B307" s="27" t="s">
        <v>989</v>
      </c>
      <c r="C307" s="27">
        <v>13</v>
      </c>
      <c r="D307" s="28">
        <v>80717156</v>
      </c>
      <c r="E307" s="27" t="s">
        <v>424</v>
      </c>
      <c r="F307" s="27" t="s">
        <v>442</v>
      </c>
      <c r="G307" s="111">
        <v>72.010000000000005</v>
      </c>
      <c r="H307" s="111">
        <v>27.99</v>
      </c>
      <c r="I307" s="101">
        <v>50790</v>
      </c>
      <c r="J307" s="101">
        <v>526121</v>
      </c>
      <c r="K307" s="76" t="s">
        <v>1929</v>
      </c>
      <c r="L307" s="24" t="s">
        <v>1592</v>
      </c>
      <c r="M307" s="101">
        <v>50402</v>
      </c>
      <c r="N307" s="101">
        <v>523888</v>
      </c>
      <c r="O307" s="76" t="s">
        <v>2182</v>
      </c>
      <c r="P307" s="25" t="s">
        <v>1582</v>
      </c>
      <c r="Q307" s="122">
        <v>5.9103592661605898E-2</v>
      </c>
    </row>
    <row r="308" spans="1:17" ht="17.25">
      <c r="A308" s="26" t="s">
        <v>990</v>
      </c>
      <c r="B308" s="27" t="s">
        <v>991</v>
      </c>
      <c r="C308" s="27">
        <v>13</v>
      </c>
      <c r="D308" s="28">
        <v>109947213</v>
      </c>
      <c r="E308" s="27" t="s">
        <v>423</v>
      </c>
      <c r="F308" s="27" t="s">
        <v>429</v>
      </c>
      <c r="G308" s="111">
        <v>60.94</v>
      </c>
      <c r="H308" s="111">
        <v>39.06</v>
      </c>
      <c r="I308" s="101">
        <v>50790</v>
      </c>
      <c r="J308" s="101">
        <v>526120</v>
      </c>
      <c r="K308" s="76" t="s">
        <v>1947</v>
      </c>
      <c r="L308" s="24" t="s">
        <v>455</v>
      </c>
      <c r="M308" s="101">
        <v>50402</v>
      </c>
      <c r="N308" s="101">
        <v>523887</v>
      </c>
      <c r="O308" s="76" t="s">
        <v>1695</v>
      </c>
      <c r="P308" s="25" t="s">
        <v>455</v>
      </c>
      <c r="Q308" s="121">
        <v>0.44351773564466401</v>
      </c>
    </row>
    <row r="309" spans="1:17" ht="17.25">
      <c r="A309" s="26" t="s">
        <v>990</v>
      </c>
      <c r="B309" s="27" t="s">
        <v>992</v>
      </c>
      <c r="C309" s="27">
        <v>13</v>
      </c>
      <c r="D309" s="28">
        <v>110431626</v>
      </c>
      <c r="E309" s="27" t="s">
        <v>424</v>
      </c>
      <c r="F309" s="27" t="s">
        <v>442</v>
      </c>
      <c r="G309" s="111">
        <v>66.849999999999994</v>
      </c>
      <c r="H309" s="111">
        <v>33.15</v>
      </c>
      <c r="I309" s="101">
        <v>50791</v>
      </c>
      <c r="J309" s="101">
        <v>526121</v>
      </c>
      <c r="K309" s="76" t="s">
        <v>1790</v>
      </c>
      <c r="L309" s="24" t="s">
        <v>455</v>
      </c>
      <c r="M309" s="101">
        <v>50402</v>
      </c>
      <c r="N309" s="101">
        <v>523888</v>
      </c>
      <c r="O309" s="76" t="s">
        <v>1842</v>
      </c>
      <c r="P309" s="25" t="s">
        <v>508</v>
      </c>
      <c r="Q309" s="121">
        <v>0.84469727877114198</v>
      </c>
    </row>
    <row r="310" spans="1:17" ht="17.25">
      <c r="A310" s="26" t="s">
        <v>993</v>
      </c>
      <c r="B310" s="27" t="s">
        <v>994</v>
      </c>
      <c r="C310" s="27">
        <v>14</v>
      </c>
      <c r="D310" s="28">
        <v>23288935</v>
      </c>
      <c r="E310" s="27" t="s">
        <v>424</v>
      </c>
      <c r="F310" s="27" t="s">
        <v>429</v>
      </c>
      <c r="G310" s="27">
        <v>22.8</v>
      </c>
      <c r="H310" s="27">
        <v>22.8</v>
      </c>
      <c r="I310" s="101">
        <v>50791</v>
      </c>
      <c r="J310" s="101">
        <v>526121</v>
      </c>
      <c r="K310" s="76" t="s">
        <v>2056</v>
      </c>
      <c r="L310" s="24" t="s">
        <v>514</v>
      </c>
      <c r="M310" s="101">
        <v>50402</v>
      </c>
      <c r="N310" s="101">
        <v>523888</v>
      </c>
      <c r="O310" s="76" t="s">
        <v>2183</v>
      </c>
      <c r="P310" s="25" t="s">
        <v>449</v>
      </c>
      <c r="Q310" s="121">
        <v>0.30205683634375702</v>
      </c>
    </row>
    <row r="311" spans="1:17" ht="17.25">
      <c r="A311" s="26" t="s">
        <v>995</v>
      </c>
      <c r="B311" s="27" t="s">
        <v>996</v>
      </c>
      <c r="C311" s="27">
        <v>14</v>
      </c>
      <c r="D311" s="28">
        <v>33302882</v>
      </c>
      <c r="E311" s="27" t="s">
        <v>423</v>
      </c>
      <c r="F311" s="27" t="s">
        <v>424</v>
      </c>
      <c r="G311" s="111">
        <v>47.42</v>
      </c>
      <c r="H311" s="111">
        <v>47.42</v>
      </c>
      <c r="I311" s="101">
        <v>50790</v>
      </c>
      <c r="J311" s="101">
        <v>526119</v>
      </c>
      <c r="K311" s="76" t="s">
        <v>2057</v>
      </c>
      <c r="L311" s="24" t="s">
        <v>455</v>
      </c>
      <c r="M311" s="101">
        <v>50400</v>
      </c>
      <c r="N311" s="101">
        <v>523886</v>
      </c>
      <c r="O311" s="116">
        <v>7.0740000000000004E-3</v>
      </c>
      <c r="P311" s="25" t="s">
        <v>1201</v>
      </c>
      <c r="Q311" s="102" t="s">
        <v>2224</v>
      </c>
    </row>
    <row r="312" spans="1:17" ht="17.25">
      <c r="A312" s="26" t="s">
        <v>997</v>
      </c>
      <c r="B312" s="27" t="s">
        <v>998</v>
      </c>
      <c r="C312" s="27">
        <v>14</v>
      </c>
      <c r="D312" s="28">
        <v>38848419</v>
      </c>
      <c r="E312" s="27" t="s">
        <v>424</v>
      </c>
      <c r="F312" s="27" t="s">
        <v>423</v>
      </c>
      <c r="G312" s="111">
        <v>74.31</v>
      </c>
      <c r="H312" s="111">
        <v>25.69</v>
      </c>
      <c r="I312" s="101">
        <v>50791</v>
      </c>
      <c r="J312" s="101">
        <v>526121</v>
      </c>
      <c r="K312" s="76" t="s">
        <v>2058</v>
      </c>
      <c r="L312" s="24" t="s">
        <v>471</v>
      </c>
      <c r="M312" s="101">
        <v>50402</v>
      </c>
      <c r="N312" s="101">
        <v>523888</v>
      </c>
      <c r="O312" s="76" t="s">
        <v>1680</v>
      </c>
      <c r="P312" s="25" t="s">
        <v>514</v>
      </c>
      <c r="Q312" s="121">
        <v>0.187876140767292</v>
      </c>
    </row>
    <row r="313" spans="1:17" ht="17.25">
      <c r="A313" s="26" t="s">
        <v>999</v>
      </c>
      <c r="B313" s="27" t="s">
        <v>1000</v>
      </c>
      <c r="C313" s="27">
        <v>14</v>
      </c>
      <c r="D313" s="28">
        <v>79932041</v>
      </c>
      <c r="E313" s="27" t="s">
        <v>429</v>
      </c>
      <c r="F313" s="27" t="s">
        <v>424</v>
      </c>
      <c r="G313" s="111">
        <v>21.71</v>
      </c>
      <c r="H313" s="111">
        <v>21.71</v>
      </c>
      <c r="I313" s="101">
        <v>50790</v>
      </c>
      <c r="J313" s="101">
        <v>526121</v>
      </c>
      <c r="K313" s="76" t="s">
        <v>2059</v>
      </c>
      <c r="L313" s="24" t="s">
        <v>460</v>
      </c>
      <c r="M313" s="101">
        <v>50402</v>
      </c>
      <c r="N313" s="101">
        <v>523888</v>
      </c>
      <c r="O313" s="120">
        <v>1.624E-5</v>
      </c>
      <c r="P313" s="25" t="s">
        <v>508</v>
      </c>
      <c r="Q313" s="143" t="s">
        <v>2225</v>
      </c>
    </row>
    <row r="314" spans="1:17" ht="17.25">
      <c r="A314" s="26" t="s">
        <v>1001</v>
      </c>
      <c r="B314" s="27" t="s">
        <v>1002</v>
      </c>
      <c r="C314" s="27">
        <v>14</v>
      </c>
      <c r="D314" s="28">
        <v>91963722</v>
      </c>
      <c r="E314" s="27" t="s">
        <v>424</v>
      </c>
      <c r="F314" s="27" t="s">
        <v>442</v>
      </c>
      <c r="G314" s="111">
        <v>42.14</v>
      </c>
      <c r="H314" s="111">
        <v>42.14</v>
      </c>
      <c r="I314" s="101">
        <v>50791</v>
      </c>
      <c r="J314" s="101">
        <v>526120</v>
      </c>
      <c r="K314" s="76" t="s">
        <v>1830</v>
      </c>
      <c r="L314" s="24" t="s">
        <v>471</v>
      </c>
      <c r="M314" s="101">
        <v>50401</v>
      </c>
      <c r="N314" s="101">
        <v>523887</v>
      </c>
      <c r="O314" s="76" t="s">
        <v>2184</v>
      </c>
      <c r="P314" s="25" t="s">
        <v>471</v>
      </c>
      <c r="Q314" s="121">
        <v>0.93136614019974995</v>
      </c>
    </row>
    <row r="315" spans="1:17" ht="17.25">
      <c r="A315" s="26" t="s">
        <v>1003</v>
      </c>
      <c r="B315" s="27" t="s">
        <v>1004</v>
      </c>
      <c r="C315" s="27">
        <v>14</v>
      </c>
      <c r="D315" s="28">
        <v>103894071</v>
      </c>
      <c r="E315" s="27" t="s">
        <v>424</v>
      </c>
      <c r="F315" s="27" t="s">
        <v>423</v>
      </c>
      <c r="G315" s="111">
        <v>65.319999999999993</v>
      </c>
      <c r="H315" s="111">
        <v>34.68</v>
      </c>
      <c r="I315" s="101">
        <v>50790</v>
      </c>
      <c r="J315" s="101">
        <v>526120</v>
      </c>
      <c r="K315" s="76" t="s">
        <v>1774</v>
      </c>
      <c r="L315" s="24" t="s">
        <v>508</v>
      </c>
      <c r="M315" s="101">
        <v>50401</v>
      </c>
      <c r="N315" s="101">
        <v>523887</v>
      </c>
      <c r="O315" s="120">
        <v>8.7429999999999995E-5</v>
      </c>
      <c r="P315" s="25" t="s">
        <v>588</v>
      </c>
      <c r="Q315" s="122">
        <v>1.71804366825609E-2</v>
      </c>
    </row>
    <row r="316" spans="1:17" ht="17.25">
      <c r="A316" s="26" t="s">
        <v>1005</v>
      </c>
      <c r="B316" s="27" t="s">
        <v>1006</v>
      </c>
      <c r="C316" s="27">
        <v>15</v>
      </c>
      <c r="D316" s="28">
        <v>38834033</v>
      </c>
      <c r="E316" s="27" t="s">
        <v>429</v>
      </c>
      <c r="F316" s="27" t="s">
        <v>423</v>
      </c>
      <c r="G316" s="27">
        <v>24.6</v>
      </c>
      <c r="H316" s="27">
        <v>24.6</v>
      </c>
      <c r="I316" s="101">
        <v>50790</v>
      </c>
      <c r="J316" s="101">
        <v>526121</v>
      </c>
      <c r="K316" s="76" t="s">
        <v>1802</v>
      </c>
      <c r="L316" s="24" t="s">
        <v>500</v>
      </c>
      <c r="M316" s="101">
        <v>50402</v>
      </c>
      <c r="N316" s="101">
        <v>523888</v>
      </c>
      <c r="O316" s="76" t="s">
        <v>2185</v>
      </c>
      <c r="P316" s="25" t="s">
        <v>471</v>
      </c>
      <c r="Q316" s="121">
        <v>0.28616389662599001</v>
      </c>
    </row>
    <row r="317" spans="1:17" ht="17.25">
      <c r="A317" s="26" t="s">
        <v>1005</v>
      </c>
      <c r="B317" s="27" t="s">
        <v>1007</v>
      </c>
      <c r="C317" s="27">
        <v>15</v>
      </c>
      <c r="D317" s="28">
        <v>38873115</v>
      </c>
      <c r="E317" s="27" t="s">
        <v>429</v>
      </c>
      <c r="F317" s="27" t="s">
        <v>423</v>
      </c>
      <c r="G317" s="111">
        <v>12.35</v>
      </c>
      <c r="H317" s="111">
        <v>12.35</v>
      </c>
      <c r="I317" s="101">
        <v>50791</v>
      </c>
      <c r="J317" s="101">
        <v>526121</v>
      </c>
      <c r="K317" s="76" t="s">
        <v>1899</v>
      </c>
      <c r="L317" s="24" t="s">
        <v>517</v>
      </c>
      <c r="M317" s="101">
        <v>50402</v>
      </c>
      <c r="N317" s="101">
        <v>523888</v>
      </c>
      <c r="O317" s="76" t="s">
        <v>2126</v>
      </c>
      <c r="P317" s="25" t="s">
        <v>517</v>
      </c>
      <c r="Q317" s="121">
        <v>0.65813014216443799</v>
      </c>
    </row>
    <row r="318" spans="1:17" ht="17.25">
      <c r="A318" s="26" t="s">
        <v>1008</v>
      </c>
      <c r="B318" s="27" t="s">
        <v>1009</v>
      </c>
      <c r="C318" s="27">
        <v>15</v>
      </c>
      <c r="D318" s="28">
        <v>41809205</v>
      </c>
      <c r="E318" s="27" t="s">
        <v>442</v>
      </c>
      <c r="F318" s="27" t="s">
        <v>424</v>
      </c>
      <c r="G318" s="111">
        <v>35.78</v>
      </c>
      <c r="H318" s="111">
        <v>35.78</v>
      </c>
      <c r="I318" s="101">
        <v>50791</v>
      </c>
      <c r="J318" s="101">
        <v>526119</v>
      </c>
      <c r="K318" s="76" t="s">
        <v>2060</v>
      </c>
      <c r="L318" s="24" t="s">
        <v>449</v>
      </c>
      <c r="M318" s="101">
        <v>50402</v>
      </c>
      <c r="N318" s="101">
        <v>523887</v>
      </c>
      <c r="O318" s="76" t="s">
        <v>2186</v>
      </c>
      <c r="P318" s="25" t="s">
        <v>514</v>
      </c>
      <c r="Q318" s="121">
        <v>0.23917263104064601</v>
      </c>
    </row>
    <row r="319" spans="1:17" ht="17.25">
      <c r="A319" s="26" t="s">
        <v>1008</v>
      </c>
      <c r="B319" s="27" t="s">
        <v>1010</v>
      </c>
      <c r="C319" s="27">
        <v>15</v>
      </c>
      <c r="D319" s="28">
        <v>42201410</v>
      </c>
      <c r="E319" s="27" t="s">
        <v>423</v>
      </c>
      <c r="F319" s="27" t="s">
        <v>429</v>
      </c>
      <c r="G319" s="112">
        <v>0.04</v>
      </c>
      <c r="H319" s="112">
        <v>0.04</v>
      </c>
      <c r="I319" s="101">
        <v>27464</v>
      </c>
      <c r="J319" s="101">
        <v>464313</v>
      </c>
      <c r="K319" s="76" t="s">
        <v>1892</v>
      </c>
      <c r="L319" s="24" t="s">
        <v>2406</v>
      </c>
      <c r="M319" s="101">
        <v>27253</v>
      </c>
      <c r="N319" s="101">
        <v>462639</v>
      </c>
      <c r="O319" s="76" t="s">
        <v>1783</v>
      </c>
      <c r="P319" s="25" t="s">
        <v>1312</v>
      </c>
      <c r="Q319" s="121">
        <v>0.324053787829715</v>
      </c>
    </row>
    <row r="320" spans="1:17" ht="17.25">
      <c r="A320" s="26" t="s">
        <v>1012</v>
      </c>
      <c r="B320" s="27" t="s">
        <v>1013</v>
      </c>
      <c r="C320" s="27">
        <v>15</v>
      </c>
      <c r="D320" s="28">
        <v>53091553</v>
      </c>
      <c r="E320" s="27" t="s">
        <v>423</v>
      </c>
      <c r="F320" s="27" t="s">
        <v>429</v>
      </c>
      <c r="G320" s="111">
        <v>12.72</v>
      </c>
      <c r="H320" s="111">
        <v>12.72</v>
      </c>
      <c r="I320" s="101">
        <v>50791</v>
      </c>
      <c r="J320" s="101">
        <v>526121</v>
      </c>
      <c r="K320" s="76" t="s">
        <v>1729</v>
      </c>
      <c r="L320" s="24" t="s">
        <v>430</v>
      </c>
      <c r="M320" s="101">
        <v>50402</v>
      </c>
      <c r="N320" s="101">
        <v>523888</v>
      </c>
      <c r="O320" s="76" t="s">
        <v>1921</v>
      </c>
      <c r="P320" s="25" t="s">
        <v>615</v>
      </c>
      <c r="Q320" s="122">
        <v>2.1475189828967501E-2</v>
      </c>
    </row>
    <row r="321" spans="1:17" ht="17.25">
      <c r="A321" s="26" t="s">
        <v>1014</v>
      </c>
      <c r="B321" s="27" t="s">
        <v>1015</v>
      </c>
      <c r="C321" s="27">
        <v>15</v>
      </c>
      <c r="D321" s="28">
        <v>53747228</v>
      </c>
      <c r="E321" s="27" t="s">
        <v>424</v>
      </c>
      <c r="F321" s="27" t="s">
        <v>429</v>
      </c>
      <c r="G321" s="109">
        <v>0.68</v>
      </c>
      <c r="H321" s="109">
        <v>0.68</v>
      </c>
      <c r="I321" s="101">
        <v>50791</v>
      </c>
      <c r="J321" s="101">
        <v>526121</v>
      </c>
      <c r="K321" s="120">
        <v>1.199E-5</v>
      </c>
      <c r="L321" s="24" t="s">
        <v>1313</v>
      </c>
      <c r="M321" s="101">
        <v>50402</v>
      </c>
      <c r="N321" s="101">
        <v>523888</v>
      </c>
      <c r="O321" s="76" t="s">
        <v>2187</v>
      </c>
      <c r="P321" s="25" t="s">
        <v>1314</v>
      </c>
      <c r="Q321" s="122">
        <v>1.6749507146358499E-2</v>
      </c>
    </row>
    <row r="322" spans="1:17" ht="17.25">
      <c r="A322" s="26" t="s">
        <v>1016</v>
      </c>
      <c r="B322" s="27" t="s">
        <v>1017</v>
      </c>
      <c r="C322" s="27">
        <v>15</v>
      </c>
      <c r="D322" s="28">
        <v>57456802</v>
      </c>
      <c r="E322" s="27" t="s">
        <v>424</v>
      </c>
      <c r="F322" s="27" t="s">
        <v>442</v>
      </c>
      <c r="G322" s="27">
        <v>3.69</v>
      </c>
      <c r="H322" s="27">
        <v>3.69</v>
      </c>
      <c r="I322" s="101">
        <v>50789</v>
      </c>
      <c r="J322" s="101">
        <v>526120</v>
      </c>
      <c r="K322" s="76" t="s">
        <v>1699</v>
      </c>
      <c r="L322" s="24" t="s">
        <v>1588</v>
      </c>
      <c r="M322" s="101">
        <v>50400</v>
      </c>
      <c r="N322" s="101">
        <v>523887</v>
      </c>
      <c r="O322" s="120">
        <v>5.9519999999999999E-5</v>
      </c>
      <c r="P322" s="25" t="s">
        <v>1267</v>
      </c>
      <c r="Q322" s="121">
        <v>0.16682392056718401</v>
      </c>
    </row>
    <row r="323" spans="1:17" ht="17.25">
      <c r="A323" s="26" t="s">
        <v>1018</v>
      </c>
      <c r="B323" s="27" t="s">
        <v>1019</v>
      </c>
      <c r="C323" s="27">
        <v>15</v>
      </c>
      <c r="D323" s="28">
        <v>62394264</v>
      </c>
      <c r="E323" s="27" t="s">
        <v>424</v>
      </c>
      <c r="F323" s="27" t="s">
        <v>429</v>
      </c>
      <c r="G323" s="111">
        <v>56.63</v>
      </c>
      <c r="H323" s="111">
        <v>43.37</v>
      </c>
      <c r="I323" s="101">
        <v>50789</v>
      </c>
      <c r="J323" s="101">
        <v>526120</v>
      </c>
      <c r="K323" s="76" t="s">
        <v>1956</v>
      </c>
      <c r="L323" s="24" t="s">
        <v>500</v>
      </c>
      <c r="M323" s="101">
        <v>50400</v>
      </c>
      <c r="N323" s="101">
        <v>523887</v>
      </c>
      <c r="O323" s="76" t="s">
        <v>1682</v>
      </c>
      <c r="P323" s="25" t="s">
        <v>500</v>
      </c>
      <c r="Q323" s="121">
        <v>0.51341090287962299</v>
      </c>
    </row>
    <row r="324" spans="1:17" ht="17.25">
      <c r="A324" s="26" t="s">
        <v>1020</v>
      </c>
      <c r="B324" s="27" t="s">
        <v>1021</v>
      </c>
      <c r="C324" s="27">
        <v>15</v>
      </c>
      <c r="D324" s="28">
        <v>63871292</v>
      </c>
      <c r="E324" s="27" t="s">
        <v>429</v>
      </c>
      <c r="F324" s="27" t="s">
        <v>423</v>
      </c>
      <c r="G324" s="111">
        <v>45.95</v>
      </c>
      <c r="H324" s="111">
        <v>45.95</v>
      </c>
      <c r="I324" s="101">
        <v>50791</v>
      </c>
      <c r="J324" s="101">
        <v>526121</v>
      </c>
      <c r="K324" s="76" t="s">
        <v>2061</v>
      </c>
      <c r="L324" s="24" t="s">
        <v>471</v>
      </c>
      <c r="M324" s="101">
        <v>50402</v>
      </c>
      <c r="N324" s="101">
        <v>523888</v>
      </c>
      <c r="O324" s="76" t="s">
        <v>2162</v>
      </c>
      <c r="P324" s="25" t="s">
        <v>471</v>
      </c>
      <c r="Q324" s="121">
        <v>0.61161592336736403</v>
      </c>
    </row>
    <row r="325" spans="1:17" ht="17.25">
      <c r="A325" s="26" t="s">
        <v>1022</v>
      </c>
      <c r="B325" s="27" t="s">
        <v>1023</v>
      </c>
      <c r="C325" s="27">
        <v>15</v>
      </c>
      <c r="D325" s="28">
        <v>68080886</v>
      </c>
      <c r="E325" s="27" t="s">
        <v>442</v>
      </c>
      <c r="F325" s="27" t="s">
        <v>423</v>
      </c>
      <c r="G325" s="111">
        <v>64.06</v>
      </c>
      <c r="H325" s="111">
        <v>35.94</v>
      </c>
      <c r="I325" s="101">
        <v>50791</v>
      </c>
      <c r="J325" s="101">
        <v>526121</v>
      </c>
      <c r="K325" s="76" t="s">
        <v>1753</v>
      </c>
      <c r="L325" s="24" t="s">
        <v>455</v>
      </c>
      <c r="M325" s="101">
        <v>50402</v>
      </c>
      <c r="N325" s="101">
        <v>523888</v>
      </c>
      <c r="O325" s="115">
        <v>8.1229999999999997E-2</v>
      </c>
      <c r="P325" s="25" t="s">
        <v>2393</v>
      </c>
      <c r="Q325" s="102" t="s">
        <v>2226</v>
      </c>
    </row>
    <row r="326" spans="1:17" ht="17.25">
      <c r="A326" s="26" t="s">
        <v>1024</v>
      </c>
      <c r="B326" s="27" t="s">
        <v>1025</v>
      </c>
      <c r="C326" s="27">
        <v>15</v>
      </c>
      <c r="D326" s="28">
        <v>75932129</v>
      </c>
      <c r="E326" s="27" t="s">
        <v>424</v>
      </c>
      <c r="F326" s="27" t="s">
        <v>423</v>
      </c>
      <c r="G326" s="111">
        <v>75.86</v>
      </c>
      <c r="H326" s="111">
        <v>24.14</v>
      </c>
      <c r="I326" s="101">
        <v>50791</v>
      </c>
      <c r="J326" s="101">
        <v>526121</v>
      </c>
      <c r="K326" s="76" t="s">
        <v>2062</v>
      </c>
      <c r="L326" s="24" t="s">
        <v>449</v>
      </c>
      <c r="M326" s="101">
        <v>50402</v>
      </c>
      <c r="N326" s="101">
        <v>523888</v>
      </c>
      <c r="O326" s="76" t="s">
        <v>1742</v>
      </c>
      <c r="P326" s="25" t="s">
        <v>514</v>
      </c>
      <c r="Q326" s="121">
        <v>0.52340056104983901</v>
      </c>
    </row>
    <row r="327" spans="1:17" ht="17.25">
      <c r="A327" s="26" t="s">
        <v>1026</v>
      </c>
      <c r="B327" s="27" t="s">
        <v>1027</v>
      </c>
      <c r="C327" s="27">
        <v>15</v>
      </c>
      <c r="D327" s="28">
        <v>77818128</v>
      </c>
      <c r="E327" s="27" t="s">
        <v>442</v>
      </c>
      <c r="F327" s="27" t="s">
        <v>429</v>
      </c>
      <c r="G327" s="111">
        <v>71.540000000000006</v>
      </c>
      <c r="H327" s="111">
        <v>28.46</v>
      </c>
      <c r="I327" s="101">
        <v>50789</v>
      </c>
      <c r="J327" s="101">
        <v>526119</v>
      </c>
      <c r="K327" s="76" t="s">
        <v>2063</v>
      </c>
      <c r="L327" s="24" t="s">
        <v>1586</v>
      </c>
      <c r="M327" s="101">
        <v>50400</v>
      </c>
      <c r="N327" s="101">
        <v>523886</v>
      </c>
      <c r="O327" s="76" t="s">
        <v>2188</v>
      </c>
      <c r="P327" s="25" t="s">
        <v>722</v>
      </c>
      <c r="Q327" s="121">
        <v>0.111648495124703</v>
      </c>
    </row>
    <row r="328" spans="1:17" ht="17.25">
      <c r="A328" s="26" t="s">
        <v>1028</v>
      </c>
      <c r="B328" s="27" t="s">
        <v>1029</v>
      </c>
      <c r="C328" s="27">
        <v>15</v>
      </c>
      <c r="D328" s="28">
        <v>90423293</v>
      </c>
      <c r="E328" s="27" t="s">
        <v>423</v>
      </c>
      <c r="F328" s="27" t="s">
        <v>429</v>
      </c>
      <c r="G328" s="111">
        <v>26.72</v>
      </c>
      <c r="H328" s="111">
        <v>26.72</v>
      </c>
      <c r="I328" s="101">
        <v>50789</v>
      </c>
      <c r="J328" s="101">
        <v>526119</v>
      </c>
      <c r="K328" s="76" t="s">
        <v>2064</v>
      </c>
      <c r="L328" s="24" t="s">
        <v>430</v>
      </c>
      <c r="M328" s="101">
        <v>50400</v>
      </c>
      <c r="N328" s="101">
        <v>523886</v>
      </c>
      <c r="O328" s="76" t="s">
        <v>2189</v>
      </c>
      <c r="P328" s="25" t="s">
        <v>1586</v>
      </c>
      <c r="Q328" s="122">
        <v>1.7347693334220701E-2</v>
      </c>
    </row>
    <row r="329" spans="1:17" ht="17.25">
      <c r="A329" s="26" t="s">
        <v>1030</v>
      </c>
      <c r="B329" s="27" t="s">
        <v>1031</v>
      </c>
      <c r="C329" s="27">
        <v>15</v>
      </c>
      <c r="D329" s="28">
        <v>91511260</v>
      </c>
      <c r="E329" s="27" t="s">
        <v>424</v>
      </c>
      <c r="F329" s="27" t="s">
        <v>442</v>
      </c>
      <c r="G329" s="111">
        <v>36.119999999999997</v>
      </c>
      <c r="H329" s="111">
        <v>36.119999999999997</v>
      </c>
      <c r="I329" s="101">
        <v>50790</v>
      </c>
      <c r="J329" s="101">
        <v>526119</v>
      </c>
      <c r="K329" s="76" t="s">
        <v>2065</v>
      </c>
      <c r="L329" s="24" t="s">
        <v>595</v>
      </c>
      <c r="M329" s="101">
        <v>50401</v>
      </c>
      <c r="N329" s="101">
        <v>523886</v>
      </c>
      <c r="O329" s="76" t="s">
        <v>1633</v>
      </c>
      <c r="P329" s="25" t="s">
        <v>476</v>
      </c>
      <c r="Q329" s="121">
        <v>0.48747903978452001</v>
      </c>
    </row>
    <row r="330" spans="1:17" ht="17.25">
      <c r="A330" s="26" t="s">
        <v>1032</v>
      </c>
      <c r="B330" s="27" t="s">
        <v>1033</v>
      </c>
      <c r="C330" s="27">
        <v>16</v>
      </c>
      <c r="D330" s="28">
        <v>295795</v>
      </c>
      <c r="E330" s="27" t="s">
        <v>423</v>
      </c>
      <c r="F330" s="27" t="s">
        <v>429</v>
      </c>
      <c r="G330" s="111">
        <v>82.46</v>
      </c>
      <c r="H330" s="111">
        <v>17.54</v>
      </c>
      <c r="I330" s="101">
        <v>50791</v>
      </c>
      <c r="J330" s="101">
        <v>526121</v>
      </c>
      <c r="K330" s="76" t="s">
        <v>1966</v>
      </c>
      <c r="L330" s="24" t="s">
        <v>430</v>
      </c>
      <c r="M330" s="101">
        <v>50402</v>
      </c>
      <c r="N330" s="101">
        <v>523888</v>
      </c>
      <c r="O330" s="76" t="s">
        <v>2190</v>
      </c>
      <c r="P330" s="25" t="s">
        <v>430</v>
      </c>
      <c r="Q330" s="121">
        <v>0.49392611925959701</v>
      </c>
    </row>
    <row r="331" spans="1:17" ht="17.25">
      <c r="A331" s="26" t="s">
        <v>1034</v>
      </c>
      <c r="B331" s="27" t="s">
        <v>1035</v>
      </c>
      <c r="C331" s="27">
        <v>16</v>
      </c>
      <c r="D331" s="28">
        <v>3583173</v>
      </c>
      <c r="E331" s="27" t="s">
        <v>423</v>
      </c>
      <c r="F331" s="27" t="s">
        <v>429</v>
      </c>
      <c r="G331" s="111">
        <v>22</v>
      </c>
      <c r="H331" s="111">
        <v>22</v>
      </c>
      <c r="I331" s="101">
        <v>50789</v>
      </c>
      <c r="J331" s="101">
        <v>526121</v>
      </c>
      <c r="K331" s="76" t="s">
        <v>1976</v>
      </c>
      <c r="L331" s="24" t="s">
        <v>471</v>
      </c>
      <c r="M331" s="101">
        <v>50400</v>
      </c>
      <c r="N331" s="101">
        <v>523888</v>
      </c>
      <c r="O331" s="117">
        <v>8.9300000000000002E-4</v>
      </c>
      <c r="P331" s="25" t="s">
        <v>1193</v>
      </c>
      <c r="Q331" s="124">
        <v>5.0390578231960896E-4</v>
      </c>
    </row>
    <row r="332" spans="1:17" ht="17.25">
      <c r="A332" s="26" t="s">
        <v>1036</v>
      </c>
      <c r="B332" s="27" t="s">
        <v>1037</v>
      </c>
      <c r="C332" s="27">
        <v>16</v>
      </c>
      <c r="D332" s="28">
        <v>28915217</v>
      </c>
      <c r="E332" s="27" t="s">
        <v>424</v>
      </c>
      <c r="F332" s="27" t="s">
        <v>442</v>
      </c>
      <c r="G332" s="111">
        <v>35.89</v>
      </c>
      <c r="H332" s="111">
        <v>35.89</v>
      </c>
      <c r="I332" s="101">
        <v>50789</v>
      </c>
      <c r="J332" s="101">
        <v>526119</v>
      </c>
      <c r="K332" s="76" t="s">
        <v>1830</v>
      </c>
      <c r="L332" s="24" t="s">
        <v>471</v>
      </c>
      <c r="M332" s="101">
        <v>50400</v>
      </c>
      <c r="N332" s="101">
        <v>523886</v>
      </c>
      <c r="O332" s="114">
        <v>0.12709999999999999</v>
      </c>
      <c r="P332" s="25" t="s">
        <v>2393</v>
      </c>
      <c r="Q332" s="102" t="s">
        <v>2227</v>
      </c>
    </row>
    <row r="333" spans="1:17" ht="17.25">
      <c r="A333" s="26" t="s">
        <v>1038</v>
      </c>
      <c r="B333" s="27" t="s">
        <v>1039</v>
      </c>
      <c r="C333" s="27">
        <v>16</v>
      </c>
      <c r="D333" s="28">
        <v>30045789</v>
      </c>
      <c r="E333" s="27" t="s">
        <v>424</v>
      </c>
      <c r="F333" s="27" t="s">
        <v>429</v>
      </c>
      <c r="G333" s="27">
        <v>39.9</v>
      </c>
      <c r="H333" s="27">
        <v>39.9</v>
      </c>
      <c r="I333" s="101">
        <v>50790</v>
      </c>
      <c r="J333" s="101">
        <v>526120</v>
      </c>
      <c r="K333" s="76" t="s">
        <v>2066</v>
      </c>
      <c r="L333" s="24" t="s">
        <v>455</v>
      </c>
      <c r="M333" s="101">
        <v>50401</v>
      </c>
      <c r="N333" s="101">
        <v>523887</v>
      </c>
      <c r="O333" s="116">
        <v>7.561E-3</v>
      </c>
      <c r="P333" s="25" t="s">
        <v>1201</v>
      </c>
      <c r="Q333" s="102" t="s">
        <v>2228</v>
      </c>
    </row>
    <row r="334" spans="1:17" ht="17.25">
      <c r="A334" s="26" t="s">
        <v>1038</v>
      </c>
      <c r="B334" s="27" t="s">
        <v>1040</v>
      </c>
      <c r="C334" s="27">
        <v>16</v>
      </c>
      <c r="D334" s="28">
        <v>30419384</v>
      </c>
      <c r="E334" s="27" t="s">
        <v>429</v>
      </c>
      <c r="F334" s="27" t="s">
        <v>424</v>
      </c>
      <c r="G334" s="109">
        <v>0.65</v>
      </c>
      <c r="H334" s="109">
        <v>0.65</v>
      </c>
      <c r="I334" s="101">
        <v>49414</v>
      </c>
      <c r="J334" s="101">
        <v>518760</v>
      </c>
      <c r="K334" s="76" t="s">
        <v>1612</v>
      </c>
      <c r="L334" s="24" t="s">
        <v>1315</v>
      </c>
      <c r="M334" s="101">
        <v>49105</v>
      </c>
      <c r="N334" s="101">
        <v>521045</v>
      </c>
      <c r="O334" s="76" t="s">
        <v>2191</v>
      </c>
      <c r="P334" s="25" t="s">
        <v>2426</v>
      </c>
      <c r="Q334" s="121">
        <v>0.24645844528216701</v>
      </c>
    </row>
    <row r="335" spans="1:17" ht="17.25">
      <c r="A335" s="26" t="s">
        <v>1042</v>
      </c>
      <c r="B335" s="27" t="s">
        <v>1043</v>
      </c>
      <c r="C335" s="27">
        <v>16</v>
      </c>
      <c r="D335" s="28">
        <v>53501946</v>
      </c>
      <c r="E335" s="27" t="s">
        <v>424</v>
      </c>
      <c r="F335" s="27" t="s">
        <v>442</v>
      </c>
      <c r="G335" s="111">
        <v>54.42</v>
      </c>
      <c r="H335" s="111">
        <v>45.58</v>
      </c>
      <c r="I335" s="101">
        <v>50791</v>
      </c>
      <c r="J335" s="101">
        <v>526121</v>
      </c>
      <c r="K335" s="76" t="s">
        <v>1653</v>
      </c>
      <c r="L335" s="24" t="s">
        <v>588</v>
      </c>
      <c r="M335" s="101">
        <v>50402</v>
      </c>
      <c r="N335" s="101">
        <v>523888</v>
      </c>
      <c r="O335" s="76" t="s">
        <v>1653</v>
      </c>
      <c r="P335" s="25" t="s">
        <v>588</v>
      </c>
      <c r="Q335" s="121">
        <v>0.78806939367714202</v>
      </c>
    </row>
    <row r="336" spans="1:17">
      <c r="A336" s="26" t="s">
        <v>1042</v>
      </c>
      <c r="B336" s="27" t="s">
        <v>1044</v>
      </c>
      <c r="C336" s="27">
        <v>16</v>
      </c>
      <c r="D336" s="28">
        <v>53758720</v>
      </c>
      <c r="E336" s="27" t="s">
        <v>442</v>
      </c>
      <c r="F336" s="27" t="s">
        <v>424</v>
      </c>
      <c r="G336" s="27">
        <v>5.17</v>
      </c>
      <c r="H336" s="27">
        <v>5.17</v>
      </c>
      <c r="I336" s="101">
        <v>50791</v>
      </c>
      <c r="J336" s="101">
        <v>526121</v>
      </c>
      <c r="K336" s="115">
        <v>1.0460000000000001E-2</v>
      </c>
      <c r="L336" s="24" t="s">
        <v>1226</v>
      </c>
      <c r="M336" s="101">
        <v>50402</v>
      </c>
      <c r="N336" s="101">
        <v>523888</v>
      </c>
      <c r="O336" s="114">
        <v>0.1615</v>
      </c>
      <c r="P336" s="25" t="s">
        <v>1316</v>
      </c>
      <c r="Q336" s="122">
        <v>1.3847657329908E-2</v>
      </c>
    </row>
    <row r="337" spans="1:17" ht="17.25">
      <c r="A337" s="26" t="s">
        <v>1042</v>
      </c>
      <c r="B337" s="27" t="s">
        <v>1045</v>
      </c>
      <c r="C337" s="27">
        <v>16</v>
      </c>
      <c r="D337" s="28">
        <v>53800954</v>
      </c>
      <c r="E337" s="27" t="s">
        <v>429</v>
      </c>
      <c r="F337" s="27" t="s">
        <v>423</v>
      </c>
      <c r="G337" s="27">
        <v>41.5</v>
      </c>
      <c r="H337" s="27">
        <v>41.5</v>
      </c>
      <c r="I337" s="101">
        <v>50790</v>
      </c>
      <c r="J337" s="101">
        <v>526121</v>
      </c>
      <c r="K337" s="76" t="s">
        <v>2067</v>
      </c>
      <c r="L337" s="24" t="s">
        <v>1259</v>
      </c>
      <c r="M337" s="101">
        <v>50401</v>
      </c>
      <c r="N337" s="101">
        <v>523887</v>
      </c>
      <c r="O337" s="76" t="s">
        <v>2192</v>
      </c>
      <c r="P337" s="25" t="s">
        <v>466</v>
      </c>
      <c r="Q337" s="102" t="s">
        <v>2229</v>
      </c>
    </row>
    <row r="338" spans="1:17" ht="17.25">
      <c r="A338" s="26" t="s">
        <v>1047</v>
      </c>
      <c r="B338" s="27" t="s">
        <v>1048</v>
      </c>
      <c r="C338" s="27">
        <v>16</v>
      </c>
      <c r="D338" s="28">
        <v>69651866</v>
      </c>
      <c r="E338" s="27" t="s">
        <v>429</v>
      </c>
      <c r="F338" s="27" t="s">
        <v>423</v>
      </c>
      <c r="G338" s="111">
        <v>57.83</v>
      </c>
      <c r="H338" s="111">
        <v>42.17</v>
      </c>
      <c r="I338" s="101">
        <v>50790</v>
      </c>
      <c r="J338" s="101">
        <v>526120</v>
      </c>
      <c r="K338" s="76" t="s">
        <v>2068</v>
      </c>
      <c r="L338" s="24" t="s">
        <v>449</v>
      </c>
      <c r="M338" s="101">
        <v>50401</v>
      </c>
      <c r="N338" s="101">
        <v>523887</v>
      </c>
      <c r="O338" s="76" t="s">
        <v>1830</v>
      </c>
      <c r="P338" s="25" t="s">
        <v>471</v>
      </c>
      <c r="Q338" s="124">
        <v>2.0445656017609501E-4</v>
      </c>
    </row>
    <row r="339" spans="1:17" ht="17.25">
      <c r="A339" s="26" t="s">
        <v>1049</v>
      </c>
      <c r="B339" s="27" t="s">
        <v>1050</v>
      </c>
      <c r="C339" s="27">
        <v>16</v>
      </c>
      <c r="D339" s="28">
        <v>75234872</v>
      </c>
      <c r="E339" s="27" t="s">
        <v>429</v>
      </c>
      <c r="F339" s="27" t="s">
        <v>442</v>
      </c>
      <c r="G339" s="111">
        <v>92.31</v>
      </c>
      <c r="H339" s="27">
        <v>7.69</v>
      </c>
      <c r="I339" s="101">
        <v>50791</v>
      </c>
      <c r="J339" s="101">
        <v>526121</v>
      </c>
      <c r="K339" s="76" t="s">
        <v>2069</v>
      </c>
      <c r="L339" s="24" t="s">
        <v>1317</v>
      </c>
      <c r="M339" s="101">
        <v>50402</v>
      </c>
      <c r="N339" s="101">
        <v>523888</v>
      </c>
      <c r="O339" s="76" t="s">
        <v>1630</v>
      </c>
      <c r="P339" s="25" t="s">
        <v>1318</v>
      </c>
      <c r="Q339" s="123">
        <v>7.3600891414822601E-3</v>
      </c>
    </row>
    <row r="340" spans="1:17">
      <c r="A340" s="26" t="s">
        <v>1049</v>
      </c>
      <c r="B340" s="27" t="s">
        <v>1051</v>
      </c>
      <c r="C340" s="27">
        <v>16</v>
      </c>
      <c r="D340" s="28">
        <v>75516534</v>
      </c>
      <c r="E340" s="27" t="s">
        <v>424</v>
      </c>
      <c r="F340" s="27" t="s">
        <v>429</v>
      </c>
      <c r="G340" s="111">
        <v>37</v>
      </c>
      <c r="H340" s="111">
        <v>37</v>
      </c>
      <c r="I340" s="101">
        <v>50789</v>
      </c>
      <c r="J340" s="101">
        <v>526119</v>
      </c>
      <c r="K340" s="114">
        <v>0.38519999999999999</v>
      </c>
      <c r="L340" s="24" t="s">
        <v>1221</v>
      </c>
      <c r="M340" s="101">
        <v>50400</v>
      </c>
      <c r="N340" s="101">
        <v>523886</v>
      </c>
      <c r="O340" s="114">
        <v>0.1303</v>
      </c>
      <c r="P340" s="25" t="s">
        <v>2393</v>
      </c>
      <c r="Q340" s="121">
        <v>0.13547562351357201</v>
      </c>
    </row>
    <row r="341" spans="1:17" ht="17.25">
      <c r="A341" s="26" t="s">
        <v>1052</v>
      </c>
      <c r="B341" s="27" t="s">
        <v>1053</v>
      </c>
      <c r="C341" s="27">
        <v>16</v>
      </c>
      <c r="D341" s="28">
        <v>81534790</v>
      </c>
      <c r="E341" s="27" t="s">
        <v>423</v>
      </c>
      <c r="F341" s="27" t="s">
        <v>429</v>
      </c>
      <c r="G341" s="111">
        <v>29.96</v>
      </c>
      <c r="H341" s="111">
        <v>29.96</v>
      </c>
      <c r="I341" s="101">
        <v>50791</v>
      </c>
      <c r="J341" s="101">
        <v>526121</v>
      </c>
      <c r="K341" s="76" t="s">
        <v>1629</v>
      </c>
      <c r="L341" s="24" t="s">
        <v>471</v>
      </c>
      <c r="M341" s="101">
        <v>50402</v>
      </c>
      <c r="N341" s="101">
        <v>523888</v>
      </c>
      <c r="O341" s="76" t="s">
        <v>1748</v>
      </c>
      <c r="P341" s="25" t="s">
        <v>514</v>
      </c>
      <c r="Q341" s="121">
        <v>0.17569469243577299</v>
      </c>
    </row>
    <row r="342" spans="1:17" ht="17.25">
      <c r="A342" s="26" t="s">
        <v>1054</v>
      </c>
      <c r="B342" s="27" t="s">
        <v>1055</v>
      </c>
      <c r="C342" s="27">
        <v>16</v>
      </c>
      <c r="D342" s="28">
        <v>89564055</v>
      </c>
      <c r="E342" s="27" t="s">
        <v>442</v>
      </c>
      <c r="F342" s="27" t="s">
        <v>423</v>
      </c>
      <c r="G342" s="111">
        <v>15.75</v>
      </c>
      <c r="H342" s="111">
        <v>15.75</v>
      </c>
      <c r="I342" s="101">
        <v>50791</v>
      </c>
      <c r="J342" s="101">
        <v>526121</v>
      </c>
      <c r="K342" s="76" t="s">
        <v>2070</v>
      </c>
      <c r="L342" s="24" t="s">
        <v>514</v>
      </c>
      <c r="M342" s="101">
        <v>50402</v>
      </c>
      <c r="N342" s="101">
        <v>523888</v>
      </c>
      <c r="O342" s="76" t="s">
        <v>1842</v>
      </c>
      <c r="P342" s="25" t="s">
        <v>514</v>
      </c>
      <c r="Q342" s="121">
        <v>0.65510530348465401</v>
      </c>
    </row>
    <row r="343" spans="1:17" ht="17.25">
      <c r="A343" s="26" t="s">
        <v>1056</v>
      </c>
      <c r="B343" s="27" t="s">
        <v>1057</v>
      </c>
      <c r="C343" s="27">
        <v>17</v>
      </c>
      <c r="D343" s="28">
        <v>3828086</v>
      </c>
      <c r="E343" s="27" t="s">
        <v>424</v>
      </c>
      <c r="F343" s="27" t="s">
        <v>429</v>
      </c>
      <c r="G343" s="111">
        <v>15.68</v>
      </c>
      <c r="H343" s="111">
        <v>15.68</v>
      </c>
      <c r="I343" s="101">
        <v>50791</v>
      </c>
      <c r="J343" s="101">
        <v>526121</v>
      </c>
      <c r="K343" s="76" t="s">
        <v>2071</v>
      </c>
      <c r="L343" s="24" t="s">
        <v>1583</v>
      </c>
      <c r="M343" s="101">
        <v>50402</v>
      </c>
      <c r="N343" s="101">
        <v>523888</v>
      </c>
      <c r="O343" s="76" t="s">
        <v>2050</v>
      </c>
      <c r="P343" s="25" t="s">
        <v>1593</v>
      </c>
      <c r="Q343" s="121">
        <v>0.83769704206086404</v>
      </c>
    </row>
    <row r="344" spans="1:17" ht="17.25">
      <c r="A344" s="26" t="s">
        <v>1056</v>
      </c>
      <c r="B344" s="27" t="s">
        <v>1058</v>
      </c>
      <c r="C344" s="27">
        <v>17</v>
      </c>
      <c r="D344" s="28">
        <v>3860356</v>
      </c>
      <c r="E344" s="27" t="s">
        <v>442</v>
      </c>
      <c r="F344" s="27" t="s">
        <v>423</v>
      </c>
      <c r="G344" s="111">
        <v>57.56</v>
      </c>
      <c r="H344" s="111">
        <v>42.44</v>
      </c>
      <c r="I344" s="101">
        <v>50790</v>
      </c>
      <c r="J344" s="101">
        <v>526120</v>
      </c>
      <c r="K344" s="76" t="s">
        <v>1885</v>
      </c>
      <c r="L344" s="24" t="s">
        <v>455</v>
      </c>
      <c r="M344" s="101">
        <v>50401</v>
      </c>
      <c r="N344" s="101">
        <v>523886</v>
      </c>
      <c r="O344" s="76" t="s">
        <v>1892</v>
      </c>
      <c r="P344" s="25" t="s">
        <v>455</v>
      </c>
      <c r="Q344" s="121">
        <v>0.90615706969000898</v>
      </c>
    </row>
    <row r="345" spans="1:17" ht="17.25">
      <c r="A345" s="26" t="s">
        <v>1056</v>
      </c>
      <c r="B345" s="27" t="s">
        <v>1059</v>
      </c>
      <c r="C345" s="27">
        <v>17</v>
      </c>
      <c r="D345" s="28">
        <v>4045440</v>
      </c>
      <c r="E345" s="27" t="s">
        <v>429</v>
      </c>
      <c r="F345" s="27" t="s">
        <v>424</v>
      </c>
      <c r="G345" s="111">
        <v>31.18</v>
      </c>
      <c r="H345" s="111">
        <v>31.18</v>
      </c>
      <c r="I345" s="101">
        <v>50791</v>
      </c>
      <c r="J345" s="101">
        <v>526121</v>
      </c>
      <c r="K345" s="76" t="s">
        <v>2010</v>
      </c>
      <c r="L345" s="24" t="s">
        <v>476</v>
      </c>
      <c r="M345" s="101">
        <v>50402</v>
      </c>
      <c r="N345" s="101">
        <v>523887</v>
      </c>
      <c r="O345" s="76" t="s">
        <v>2193</v>
      </c>
      <c r="P345" s="25" t="s">
        <v>449</v>
      </c>
      <c r="Q345" s="121">
        <v>0.17252829787145399</v>
      </c>
    </row>
    <row r="346" spans="1:17" ht="17.25">
      <c r="A346" s="26" t="s">
        <v>1060</v>
      </c>
      <c r="B346" s="27" t="s">
        <v>1061</v>
      </c>
      <c r="C346" s="27">
        <v>17</v>
      </c>
      <c r="D346" s="28">
        <v>7549681</v>
      </c>
      <c r="E346" s="27" t="s">
        <v>429</v>
      </c>
      <c r="F346" s="27" t="s">
        <v>423</v>
      </c>
      <c r="G346" s="111">
        <v>42.76</v>
      </c>
      <c r="H346" s="111">
        <v>42.76</v>
      </c>
      <c r="I346" s="101">
        <v>50789</v>
      </c>
      <c r="J346" s="101">
        <v>526119</v>
      </c>
      <c r="K346" s="76" t="s">
        <v>1719</v>
      </c>
      <c r="L346" s="24" t="s">
        <v>455</v>
      </c>
      <c r="M346" s="101">
        <v>50400</v>
      </c>
      <c r="N346" s="101">
        <v>523886</v>
      </c>
      <c r="O346" s="76" t="s">
        <v>2194</v>
      </c>
      <c r="P346" s="25" t="s">
        <v>471</v>
      </c>
      <c r="Q346" s="122">
        <v>4.8312437434483498E-2</v>
      </c>
    </row>
    <row r="347" spans="1:17">
      <c r="A347" s="26" t="s">
        <v>1060</v>
      </c>
      <c r="B347" s="27" t="s">
        <v>1062</v>
      </c>
      <c r="C347" s="27">
        <v>17</v>
      </c>
      <c r="D347" s="28">
        <v>7740170</v>
      </c>
      <c r="E347" s="27" t="s">
        <v>423</v>
      </c>
      <c r="F347" s="27" t="s">
        <v>429</v>
      </c>
      <c r="G347" s="111">
        <v>91.84</v>
      </c>
      <c r="H347" s="27">
        <v>8.16</v>
      </c>
      <c r="I347" s="101">
        <v>50791</v>
      </c>
      <c r="J347" s="101">
        <v>526121</v>
      </c>
      <c r="K347" s="117">
        <v>4.348E-4</v>
      </c>
      <c r="L347" s="24" t="s">
        <v>1194</v>
      </c>
      <c r="M347" s="101">
        <v>50402</v>
      </c>
      <c r="N347" s="101">
        <v>523888</v>
      </c>
      <c r="O347" s="117">
        <v>3.6610000000000001E-4</v>
      </c>
      <c r="P347" s="25" t="s">
        <v>1194</v>
      </c>
      <c r="Q347" s="121">
        <v>0.789001852613187</v>
      </c>
    </row>
    <row r="348" spans="1:17" ht="17.25">
      <c r="A348" s="26" t="s">
        <v>1063</v>
      </c>
      <c r="B348" s="27" t="s">
        <v>1064</v>
      </c>
      <c r="C348" s="27">
        <v>17</v>
      </c>
      <c r="D348" s="28">
        <v>9785187</v>
      </c>
      <c r="E348" s="27" t="s">
        <v>429</v>
      </c>
      <c r="F348" s="27" t="s">
        <v>424</v>
      </c>
      <c r="G348" s="111">
        <v>32.380000000000003</v>
      </c>
      <c r="H348" s="111">
        <v>32.380000000000003</v>
      </c>
      <c r="I348" s="101">
        <v>50791</v>
      </c>
      <c r="J348" s="101">
        <v>526120</v>
      </c>
      <c r="K348" s="76" t="s">
        <v>1659</v>
      </c>
      <c r="L348" s="24" t="s">
        <v>500</v>
      </c>
      <c r="M348" s="101">
        <v>50402</v>
      </c>
      <c r="N348" s="101">
        <v>523887</v>
      </c>
      <c r="O348" s="76" t="s">
        <v>2195</v>
      </c>
      <c r="P348" s="25" t="s">
        <v>455</v>
      </c>
      <c r="Q348" s="122">
        <v>4.6936678311498801E-2</v>
      </c>
    </row>
    <row r="349" spans="1:17" ht="17.25">
      <c r="A349" s="26" t="s">
        <v>1065</v>
      </c>
      <c r="B349" s="27" t="s">
        <v>1066</v>
      </c>
      <c r="C349" s="27">
        <v>17</v>
      </c>
      <c r="D349" s="28">
        <v>17661802</v>
      </c>
      <c r="E349" s="27" t="s">
        <v>442</v>
      </c>
      <c r="F349" s="27" t="s">
        <v>424</v>
      </c>
      <c r="G349" s="111">
        <v>31.64</v>
      </c>
      <c r="H349" s="111">
        <v>31.64</v>
      </c>
      <c r="I349" s="101">
        <v>50791</v>
      </c>
      <c r="J349" s="101">
        <v>526121</v>
      </c>
      <c r="K349" s="76" t="s">
        <v>1687</v>
      </c>
      <c r="L349" s="24" t="s">
        <v>471</v>
      </c>
      <c r="M349" s="101">
        <v>50402</v>
      </c>
      <c r="N349" s="101">
        <v>523888</v>
      </c>
      <c r="O349" s="76" t="s">
        <v>2196</v>
      </c>
      <c r="P349" s="25" t="s">
        <v>500</v>
      </c>
      <c r="Q349" s="121">
        <v>0.300476673761984</v>
      </c>
    </row>
    <row r="350" spans="1:17" ht="17.25">
      <c r="A350" s="26" t="s">
        <v>1067</v>
      </c>
      <c r="B350" s="27" t="s">
        <v>1068</v>
      </c>
      <c r="C350" s="27">
        <v>17</v>
      </c>
      <c r="D350" s="28">
        <v>29413019</v>
      </c>
      <c r="E350" s="27" t="s">
        <v>429</v>
      </c>
      <c r="F350" s="27" t="s">
        <v>423</v>
      </c>
      <c r="G350" s="27">
        <v>6.42</v>
      </c>
      <c r="H350" s="27">
        <v>6.42</v>
      </c>
      <c r="I350" s="101">
        <v>50791</v>
      </c>
      <c r="J350" s="101">
        <v>526121</v>
      </c>
      <c r="K350" s="76" t="s">
        <v>1754</v>
      </c>
      <c r="L350" s="24" t="s">
        <v>592</v>
      </c>
      <c r="M350" s="101">
        <v>50402</v>
      </c>
      <c r="N350" s="101">
        <v>523888</v>
      </c>
      <c r="O350" s="76" t="s">
        <v>1628</v>
      </c>
      <c r="P350" s="25" t="s">
        <v>738</v>
      </c>
      <c r="Q350" s="121">
        <v>0.68774142417252504</v>
      </c>
    </row>
    <row r="351" spans="1:17" ht="17.25">
      <c r="A351" s="26" t="s">
        <v>1069</v>
      </c>
      <c r="B351" s="27" t="s">
        <v>1070</v>
      </c>
      <c r="C351" s="27">
        <v>17</v>
      </c>
      <c r="D351" s="28">
        <v>36046451</v>
      </c>
      <c r="E351" s="27" t="s">
        <v>429</v>
      </c>
      <c r="F351" s="27" t="s">
        <v>424</v>
      </c>
      <c r="G351" s="111">
        <v>22.57</v>
      </c>
      <c r="H351" s="111">
        <v>22.57</v>
      </c>
      <c r="I351" s="101">
        <v>50791</v>
      </c>
      <c r="J351" s="101">
        <v>526121</v>
      </c>
      <c r="K351" s="76" t="s">
        <v>1881</v>
      </c>
      <c r="L351" s="24" t="s">
        <v>514</v>
      </c>
      <c r="M351" s="101">
        <v>50402</v>
      </c>
      <c r="N351" s="101">
        <v>523888</v>
      </c>
      <c r="O351" s="76" t="s">
        <v>1889</v>
      </c>
      <c r="P351" s="25" t="s">
        <v>449</v>
      </c>
      <c r="Q351" s="121">
        <v>0.400139337819092</v>
      </c>
    </row>
    <row r="352" spans="1:17" ht="17.25">
      <c r="A352" s="26" t="s">
        <v>1069</v>
      </c>
      <c r="B352" s="27" t="s">
        <v>1071</v>
      </c>
      <c r="C352" s="27">
        <v>17</v>
      </c>
      <c r="D352" s="28">
        <v>36063685</v>
      </c>
      <c r="E352" s="27" t="s">
        <v>424</v>
      </c>
      <c r="F352" s="27" t="s">
        <v>442</v>
      </c>
      <c r="G352" s="111">
        <v>87.16</v>
      </c>
      <c r="H352" s="111">
        <v>12.84</v>
      </c>
      <c r="I352" s="101">
        <v>50791</v>
      </c>
      <c r="J352" s="101">
        <v>526121</v>
      </c>
      <c r="K352" s="76" t="s">
        <v>2072</v>
      </c>
      <c r="L352" s="24" t="s">
        <v>514</v>
      </c>
      <c r="M352" s="101">
        <v>50402</v>
      </c>
      <c r="N352" s="101">
        <v>523888</v>
      </c>
      <c r="O352" s="120">
        <v>1.5500000000000001E-5</v>
      </c>
      <c r="P352" s="25" t="s">
        <v>514</v>
      </c>
      <c r="Q352" s="121">
        <v>0.73382743641900405</v>
      </c>
    </row>
    <row r="353" spans="1:17" ht="17.25">
      <c r="A353" s="26" t="s">
        <v>1069</v>
      </c>
      <c r="B353" s="27" t="s">
        <v>1072</v>
      </c>
      <c r="C353" s="27">
        <v>17</v>
      </c>
      <c r="D353" s="28">
        <v>36099952</v>
      </c>
      <c r="E353" s="27" t="s">
        <v>423</v>
      </c>
      <c r="F353" s="27" t="s">
        <v>442</v>
      </c>
      <c r="G353" s="111">
        <v>48.08</v>
      </c>
      <c r="H353" s="111">
        <v>48.08</v>
      </c>
      <c r="I353" s="101">
        <v>50790</v>
      </c>
      <c r="J353" s="101">
        <v>526121</v>
      </c>
      <c r="K353" s="76" t="s">
        <v>2073</v>
      </c>
      <c r="L353" s="24" t="s">
        <v>1586</v>
      </c>
      <c r="M353" s="101">
        <v>50401</v>
      </c>
      <c r="N353" s="101">
        <v>523888</v>
      </c>
      <c r="O353" s="76" t="s">
        <v>2197</v>
      </c>
      <c r="P353" s="25" t="s">
        <v>561</v>
      </c>
      <c r="Q353" s="123">
        <v>3.27248330316128E-3</v>
      </c>
    </row>
    <row r="354" spans="1:17" ht="17.25">
      <c r="A354" s="26" t="s">
        <v>1073</v>
      </c>
      <c r="B354" s="27" t="s">
        <v>1074</v>
      </c>
      <c r="C354" s="27">
        <v>17</v>
      </c>
      <c r="D354" s="28">
        <v>40731411</v>
      </c>
      <c r="E354" s="27" t="s">
        <v>429</v>
      </c>
      <c r="F354" s="27" t="s">
        <v>424</v>
      </c>
      <c r="G354" s="111">
        <v>27.72</v>
      </c>
      <c r="H354" s="111">
        <v>27.72</v>
      </c>
      <c r="I354" s="101">
        <v>50790</v>
      </c>
      <c r="J354" s="101">
        <v>526121</v>
      </c>
      <c r="K354" s="76" t="s">
        <v>1664</v>
      </c>
      <c r="L354" s="24" t="s">
        <v>514</v>
      </c>
      <c r="M354" s="101">
        <v>50402</v>
      </c>
      <c r="N354" s="101">
        <v>523887</v>
      </c>
      <c r="O354" s="76" t="s">
        <v>2198</v>
      </c>
      <c r="P354" s="25" t="s">
        <v>500</v>
      </c>
      <c r="Q354" s="121">
        <v>0.20100930453816401</v>
      </c>
    </row>
    <row r="355" spans="1:17" ht="17.25">
      <c r="A355" s="26" t="s">
        <v>1075</v>
      </c>
      <c r="B355" s="27" t="s">
        <v>1076</v>
      </c>
      <c r="C355" s="27">
        <v>17</v>
      </c>
      <c r="D355" s="28">
        <v>47060322</v>
      </c>
      <c r="E355" s="27" t="s">
        <v>429</v>
      </c>
      <c r="F355" s="27" t="s">
        <v>442</v>
      </c>
      <c r="G355" s="27">
        <v>67.8</v>
      </c>
      <c r="H355" s="27">
        <v>32.200000000000003</v>
      </c>
      <c r="I355" s="101">
        <v>50791</v>
      </c>
      <c r="J355" s="101">
        <v>526121</v>
      </c>
      <c r="K355" s="76" t="s">
        <v>2074</v>
      </c>
      <c r="L355" s="24" t="s">
        <v>466</v>
      </c>
      <c r="M355" s="101">
        <v>50402</v>
      </c>
      <c r="N355" s="101">
        <v>523887</v>
      </c>
      <c r="O355" s="76" t="s">
        <v>1770</v>
      </c>
      <c r="P355" s="25" t="s">
        <v>471</v>
      </c>
      <c r="Q355" s="123">
        <v>1.2235509792513099E-3</v>
      </c>
    </row>
    <row r="356" spans="1:17" ht="17.25">
      <c r="A356" s="26" t="s">
        <v>1077</v>
      </c>
      <c r="B356" s="27" t="s">
        <v>1078</v>
      </c>
      <c r="C356" s="27">
        <v>17</v>
      </c>
      <c r="D356" s="28">
        <v>52140805</v>
      </c>
      <c r="E356" s="27" t="s">
        <v>424</v>
      </c>
      <c r="F356" s="27" t="s">
        <v>442</v>
      </c>
      <c r="G356" s="112">
        <v>0.02</v>
      </c>
      <c r="H356" s="112">
        <v>0.02</v>
      </c>
      <c r="I356" s="101">
        <v>19119</v>
      </c>
      <c r="J356" s="101">
        <v>423698</v>
      </c>
      <c r="K356" s="76" t="s">
        <v>2075</v>
      </c>
      <c r="L356" s="24" t="s">
        <v>2407</v>
      </c>
      <c r="M356" s="101">
        <v>18984</v>
      </c>
      <c r="N356" s="101">
        <v>422385</v>
      </c>
      <c r="O356" s="76" t="s">
        <v>2075</v>
      </c>
      <c r="P356" s="25" t="s">
        <v>2427</v>
      </c>
      <c r="Q356" s="121">
        <v>0.90628388331229404</v>
      </c>
    </row>
    <row r="357" spans="1:17">
      <c r="A357" s="26" t="s">
        <v>1079</v>
      </c>
      <c r="B357" s="27" t="s">
        <v>1080</v>
      </c>
      <c r="C357" s="27">
        <v>17</v>
      </c>
      <c r="D357" s="28">
        <v>61965043</v>
      </c>
      <c r="E357" s="27" t="s">
        <v>423</v>
      </c>
      <c r="F357" s="27" t="s">
        <v>429</v>
      </c>
      <c r="G357" s="111">
        <v>75.38</v>
      </c>
      <c r="H357" s="111">
        <v>24.62</v>
      </c>
      <c r="I357" s="101">
        <v>50791</v>
      </c>
      <c r="J357" s="101">
        <v>526120</v>
      </c>
      <c r="K357" s="117">
        <v>2.207E-4</v>
      </c>
      <c r="L357" s="24" t="s">
        <v>1193</v>
      </c>
      <c r="M357" s="101">
        <v>50402</v>
      </c>
      <c r="N357" s="101">
        <v>523887</v>
      </c>
      <c r="O357" s="115">
        <v>1.072E-2</v>
      </c>
      <c r="P357" s="25" t="s">
        <v>1201</v>
      </c>
      <c r="Q357" s="122">
        <v>1.80042341497159E-2</v>
      </c>
    </row>
    <row r="358" spans="1:17" ht="17.25">
      <c r="A358" s="26" t="s">
        <v>1079</v>
      </c>
      <c r="B358" s="27" t="s">
        <v>1081</v>
      </c>
      <c r="C358" s="27">
        <v>17</v>
      </c>
      <c r="D358" s="28">
        <v>62203304</v>
      </c>
      <c r="E358" s="27" t="s">
        <v>423</v>
      </c>
      <c r="F358" s="27" t="s">
        <v>429</v>
      </c>
      <c r="G358" s="111">
        <v>13.97</v>
      </c>
      <c r="H358" s="111">
        <v>13.97</v>
      </c>
      <c r="I358" s="101">
        <v>50791</v>
      </c>
      <c r="J358" s="101">
        <v>526121</v>
      </c>
      <c r="K358" s="76" t="s">
        <v>2076</v>
      </c>
      <c r="L358" s="24" t="s">
        <v>541</v>
      </c>
      <c r="M358" s="101">
        <v>50402</v>
      </c>
      <c r="N358" s="101">
        <v>523888</v>
      </c>
      <c r="O358" s="76" t="s">
        <v>2195</v>
      </c>
      <c r="P358" s="25" t="s">
        <v>541</v>
      </c>
      <c r="Q358" s="121">
        <v>0.62617816427005302</v>
      </c>
    </row>
    <row r="359" spans="1:17" ht="17.25">
      <c r="A359" s="26" t="s">
        <v>1082</v>
      </c>
      <c r="B359" s="27" t="s">
        <v>1083</v>
      </c>
      <c r="C359" s="27">
        <v>17</v>
      </c>
      <c r="D359" s="28">
        <v>65648427</v>
      </c>
      <c r="E359" s="27" t="s">
        <v>424</v>
      </c>
      <c r="F359" s="27" t="s">
        <v>423</v>
      </c>
      <c r="G359" s="111">
        <v>10.02</v>
      </c>
      <c r="H359" s="111">
        <v>10.02</v>
      </c>
      <c r="I359" s="101">
        <v>50791</v>
      </c>
      <c r="J359" s="101">
        <v>526121</v>
      </c>
      <c r="K359" s="76" t="s">
        <v>2077</v>
      </c>
      <c r="L359" s="24" t="s">
        <v>615</v>
      </c>
      <c r="M359" s="101">
        <v>50402</v>
      </c>
      <c r="N359" s="101">
        <v>523888</v>
      </c>
      <c r="O359" s="76" t="s">
        <v>1754</v>
      </c>
      <c r="P359" s="25" t="s">
        <v>958</v>
      </c>
      <c r="Q359" s="121">
        <v>0.13729542496678299</v>
      </c>
    </row>
    <row r="360" spans="1:17" ht="17.25">
      <c r="A360" s="26" t="s">
        <v>1082</v>
      </c>
      <c r="B360" s="27" t="s">
        <v>1084</v>
      </c>
      <c r="C360" s="27">
        <v>17</v>
      </c>
      <c r="D360" s="28">
        <v>65820153</v>
      </c>
      <c r="E360" s="27" t="s">
        <v>429</v>
      </c>
      <c r="F360" s="27" t="s">
        <v>424</v>
      </c>
      <c r="G360" s="112">
        <v>0.08</v>
      </c>
      <c r="H360" s="112">
        <v>0.08</v>
      </c>
      <c r="I360" s="101">
        <v>40565</v>
      </c>
      <c r="J360" s="101">
        <v>490234</v>
      </c>
      <c r="K360" s="76" t="s">
        <v>2078</v>
      </c>
      <c r="L360" s="24" t="s">
        <v>1319</v>
      </c>
      <c r="M360" s="101">
        <v>40266</v>
      </c>
      <c r="N360" s="101">
        <v>488451</v>
      </c>
      <c r="O360" s="76" t="s">
        <v>1790</v>
      </c>
      <c r="P360" s="25" t="s">
        <v>1320</v>
      </c>
      <c r="Q360" s="121">
        <v>0.94687366178024401</v>
      </c>
    </row>
    <row r="361" spans="1:17" ht="17.25">
      <c r="A361" s="26" t="s">
        <v>1082</v>
      </c>
      <c r="B361" s="27" t="s">
        <v>1086</v>
      </c>
      <c r="C361" s="27">
        <v>17</v>
      </c>
      <c r="D361" s="28">
        <v>65892507</v>
      </c>
      <c r="E361" s="27" t="s">
        <v>429</v>
      </c>
      <c r="F361" s="27" t="s">
        <v>424</v>
      </c>
      <c r="G361" s="111">
        <v>19.239999999999998</v>
      </c>
      <c r="H361" s="111">
        <v>19.239999999999998</v>
      </c>
      <c r="I361" s="101">
        <v>50791</v>
      </c>
      <c r="J361" s="101">
        <v>526121</v>
      </c>
      <c r="K361" s="76" t="s">
        <v>1767</v>
      </c>
      <c r="L361" s="24" t="s">
        <v>514</v>
      </c>
      <c r="M361" s="101">
        <v>50402</v>
      </c>
      <c r="N361" s="101">
        <v>523888</v>
      </c>
      <c r="O361" s="120">
        <v>9.412E-5</v>
      </c>
      <c r="P361" s="25" t="s">
        <v>508</v>
      </c>
      <c r="Q361" s="123">
        <v>1.5482315920140001E-3</v>
      </c>
    </row>
    <row r="362" spans="1:17" ht="17.25">
      <c r="A362" s="26" t="s">
        <v>1087</v>
      </c>
      <c r="B362" s="27" t="s">
        <v>1088</v>
      </c>
      <c r="C362" s="27">
        <v>18</v>
      </c>
      <c r="D362" s="28">
        <v>7070642</v>
      </c>
      <c r="E362" s="27" t="s">
        <v>429</v>
      </c>
      <c r="F362" s="27" t="s">
        <v>423</v>
      </c>
      <c r="G362" s="111">
        <v>37.619999999999997</v>
      </c>
      <c r="H362" s="111">
        <v>37.619999999999997</v>
      </c>
      <c r="I362" s="101">
        <v>50789</v>
      </c>
      <c r="J362" s="101">
        <v>526121</v>
      </c>
      <c r="K362" s="120">
        <v>1.7600000000000001E-5</v>
      </c>
      <c r="L362" s="24" t="s">
        <v>588</v>
      </c>
      <c r="M362" s="101">
        <v>50400</v>
      </c>
      <c r="N362" s="101">
        <v>523888</v>
      </c>
      <c r="O362" s="76" t="s">
        <v>1958</v>
      </c>
      <c r="P362" s="25" t="s">
        <v>508</v>
      </c>
      <c r="Q362" s="122">
        <v>4.4762157850469497E-2</v>
      </c>
    </row>
    <row r="363" spans="1:17" ht="17.25">
      <c r="A363" s="26" t="s">
        <v>1089</v>
      </c>
      <c r="B363" s="27" t="s">
        <v>1090</v>
      </c>
      <c r="C363" s="27">
        <v>18</v>
      </c>
      <c r="D363" s="28">
        <v>36278709</v>
      </c>
      <c r="E363" s="27" t="s">
        <v>429</v>
      </c>
      <c r="F363" s="27" t="s">
        <v>423</v>
      </c>
      <c r="G363" s="111">
        <v>12.33</v>
      </c>
      <c r="H363" s="111">
        <v>12.33</v>
      </c>
      <c r="I363" s="101">
        <v>50791</v>
      </c>
      <c r="J363" s="101">
        <v>526120</v>
      </c>
      <c r="K363" s="76" t="s">
        <v>1670</v>
      </c>
      <c r="L363" s="24" t="s">
        <v>476</v>
      </c>
      <c r="M363" s="101">
        <v>50401</v>
      </c>
      <c r="N363" s="101">
        <v>523887</v>
      </c>
      <c r="O363" s="120">
        <v>2.408E-5</v>
      </c>
      <c r="P363" s="25" t="s">
        <v>514</v>
      </c>
      <c r="Q363" s="122">
        <v>6.3795695647478098E-2</v>
      </c>
    </row>
    <row r="364" spans="1:17">
      <c r="A364" s="26" t="s">
        <v>1091</v>
      </c>
      <c r="B364" s="27" t="s">
        <v>1092</v>
      </c>
      <c r="C364" s="27">
        <v>18</v>
      </c>
      <c r="D364" s="28">
        <v>52604955</v>
      </c>
      <c r="E364" s="27" t="s">
        <v>424</v>
      </c>
      <c r="F364" s="27" t="s">
        <v>442</v>
      </c>
      <c r="G364" s="112">
        <v>0.05</v>
      </c>
      <c r="H364" s="112">
        <v>0.05</v>
      </c>
      <c r="I364" s="101">
        <v>32635</v>
      </c>
      <c r="J364" s="101">
        <v>460131</v>
      </c>
      <c r="K364" s="117">
        <v>1.9269999999999999E-4</v>
      </c>
      <c r="L364" s="24" t="s">
        <v>1321</v>
      </c>
      <c r="M364" s="101">
        <v>32386</v>
      </c>
      <c r="N364" s="101">
        <v>458398</v>
      </c>
      <c r="O364" s="117">
        <v>1.5919999999999999E-4</v>
      </c>
      <c r="P364" s="25" t="s">
        <v>1322</v>
      </c>
      <c r="Q364" s="121">
        <v>0.85671569791134805</v>
      </c>
    </row>
    <row r="365" spans="1:17" ht="17.25">
      <c r="A365" s="26" t="s">
        <v>1091</v>
      </c>
      <c r="B365" s="27" t="s">
        <v>1094</v>
      </c>
      <c r="C365" s="27">
        <v>18</v>
      </c>
      <c r="D365" s="28">
        <v>53050646</v>
      </c>
      <c r="E365" s="27" t="s">
        <v>429</v>
      </c>
      <c r="F365" s="27" t="s">
        <v>442</v>
      </c>
      <c r="G365" s="27">
        <v>8.39</v>
      </c>
      <c r="H365" s="27">
        <v>8.39</v>
      </c>
      <c r="I365" s="101">
        <v>50791</v>
      </c>
      <c r="J365" s="101">
        <v>526121</v>
      </c>
      <c r="K365" s="76" t="s">
        <v>1906</v>
      </c>
      <c r="L365" s="24" t="s">
        <v>517</v>
      </c>
      <c r="M365" s="101">
        <v>50402</v>
      </c>
      <c r="N365" s="101">
        <v>523888</v>
      </c>
      <c r="O365" s="76" t="s">
        <v>2199</v>
      </c>
      <c r="P365" s="25" t="s">
        <v>570</v>
      </c>
      <c r="Q365" s="121">
        <v>0.29167703495673802</v>
      </c>
    </row>
    <row r="366" spans="1:17">
      <c r="A366" s="26" t="s">
        <v>1091</v>
      </c>
      <c r="B366" s="27" t="s">
        <v>1096</v>
      </c>
      <c r="C366" s="27">
        <v>18</v>
      </c>
      <c r="D366" s="28">
        <v>53452144</v>
      </c>
      <c r="E366" s="27" t="s">
        <v>429</v>
      </c>
      <c r="F366" s="27" t="s">
        <v>423</v>
      </c>
      <c r="G366" s="111">
        <v>15.86</v>
      </c>
      <c r="H366" s="111">
        <v>15.86</v>
      </c>
      <c r="I366" s="101">
        <v>50791</v>
      </c>
      <c r="J366" s="101">
        <v>526121</v>
      </c>
      <c r="K366" s="117">
        <v>1.4469999999999999E-4</v>
      </c>
      <c r="L366" s="24" t="s">
        <v>508</v>
      </c>
      <c r="M366" s="101">
        <v>50401</v>
      </c>
      <c r="N366" s="101">
        <v>523888</v>
      </c>
      <c r="O366" s="117">
        <v>7.9960000000000003E-4</v>
      </c>
      <c r="P366" s="25" t="s">
        <v>1203</v>
      </c>
      <c r="Q366" s="121">
        <v>0.40527044905082799</v>
      </c>
    </row>
    <row r="367" spans="1:17" ht="17.25">
      <c r="A367" s="26" t="s">
        <v>1097</v>
      </c>
      <c r="B367" s="27" t="s">
        <v>1098</v>
      </c>
      <c r="C367" s="27">
        <v>18</v>
      </c>
      <c r="D367" s="28">
        <v>54675384</v>
      </c>
      <c r="E367" s="27" t="s">
        <v>424</v>
      </c>
      <c r="F367" s="27" t="s">
        <v>429</v>
      </c>
      <c r="G367" s="111">
        <v>74.03</v>
      </c>
      <c r="H367" s="111">
        <v>25.97</v>
      </c>
      <c r="I367" s="101">
        <v>50790</v>
      </c>
      <c r="J367" s="101">
        <v>526121</v>
      </c>
      <c r="K367" s="76" t="s">
        <v>1968</v>
      </c>
      <c r="L367" s="24" t="s">
        <v>471</v>
      </c>
      <c r="M367" s="101">
        <v>50401</v>
      </c>
      <c r="N367" s="101">
        <v>523888</v>
      </c>
      <c r="O367" s="76" t="s">
        <v>2101</v>
      </c>
      <c r="P367" s="25" t="s">
        <v>508</v>
      </c>
      <c r="Q367" s="121">
        <v>0.25236791713852402</v>
      </c>
    </row>
    <row r="368" spans="1:17" ht="17.25">
      <c r="A368" s="26" t="s">
        <v>1099</v>
      </c>
      <c r="B368" s="27" t="s">
        <v>1100</v>
      </c>
      <c r="C368" s="27">
        <v>18</v>
      </c>
      <c r="D368" s="28">
        <v>56876228</v>
      </c>
      <c r="E368" s="27" t="s">
        <v>424</v>
      </c>
      <c r="F368" s="27" t="s">
        <v>442</v>
      </c>
      <c r="G368" s="27">
        <v>82.9</v>
      </c>
      <c r="H368" s="27">
        <v>17.100000000000001</v>
      </c>
      <c r="I368" s="101">
        <v>50791</v>
      </c>
      <c r="J368" s="101">
        <v>526121</v>
      </c>
      <c r="K368" s="76" t="s">
        <v>1969</v>
      </c>
      <c r="L368" s="24" t="s">
        <v>514</v>
      </c>
      <c r="M368" s="101">
        <v>50402</v>
      </c>
      <c r="N368" s="101">
        <v>523888</v>
      </c>
      <c r="O368" s="117">
        <v>7.7939999999999997E-4</v>
      </c>
      <c r="P368" s="25" t="s">
        <v>1193</v>
      </c>
      <c r="Q368" s="124">
        <v>2.4809223683789299E-4</v>
      </c>
    </row>
    <row r="369" spans="1:17" ht="17.25">
      <c r="A369" s="26" t="s">
        <v>1101</v>
      </c>
      <c r="B369" s="27" t="s">
        <v>1102</v>
      </c>
      <c r="C369" s="27">
        <v>18</v>
      </c>
      <c r="D369" s="28">
        <v>57848369</v>
      </c>
      <c r="E369" s="27" t="s">
        <v>423</v>
      </c>
      <c r="F369" s="27" t="s">
        <v>442</v>
      </c>
      <c r="G369" s="111">
        <v>23.77</v>
      </c>
      <c r="H369" s="111">
        <v>23.77</v>
      </c>
      <c r="I369" s="101">
        <v>50790</v>
      </c>
      <c r="J369" s="101">
        <v>526121</v>
      </c>
      <c r="K369" s="76" t="s">
        <v>1845</v>
      </c>
      <c r="L369" s="24" t="s">
        <v>476</v>
      </c>
      <c r="M369" s="101">
        <v>50401</v>
      </c>
      <c r="N369" s="101">
        <v>523888</v>
      </c>
      <c r="O369" s="115">
        <v>4.4290000000000003E-2</v>
      </c>
      <c r="P369" s="25" t="s">
        <v>2410</v>
      </c>
      <c r="Q369" s="102" t="s">
        <v>2230</v>
      </c>
    </row>
    <row r="370" spans="1:17" ht="17.25">
      <c r="A370" s="26" t="s">
        <v>1101</v>
      </c>
      <c r="B370" s="27" t="s">
        <v>1103</v>
      </c>
      <c r="C370" s="27">
        <v>18</v>
      </c>
      <c r="D370" s="28">
        <v>58056566</v>
      </c>
      <c r="E370" s="27" t="s">
        <v>429</v>
      </c>
      <c r="F370" s="27" t="s">
        <v>442</v>
      </c>
      <c r="G370" s="111">
        <v>97.63</v>
      </c>
      <c r="H370" s="27">
        <v>2.37</v>
      </c>
      <c r="I370" s="101">
        <v>50791</v>
      </c>
      <c r="J370" s="101">
        <v>526121</v>
      </c>
      <c r="K370" s="76" t="s">
        <v>1970</v>
      </c>
      <c r="L370" s="24" t="s">
        <v>2394</v>
      </c>
      <c r="M370" s="101">
        <v>50402</v>
      </c>
      <c r="N370" s="101">
        <v>523888</v>
      </c>
      <c r="O370" s="115">
        <v>9.4850000000000004E-2</v>
      </c>
      <c r="P370" s="25" t="s">
        <v>2428</v>
      </c>
      <c r="Q370" s="102" t="s">
        <v>2231</v>
      </c>
    </row>
    <row r="371" spans="1:17" ht="17.25">
      <c r="A371" s="26" t="s">
        <v>1104</v>
      </c>
      <c r="B371" s="27" t="s">
        <v>1105</v>
      </c>
      <c r="C371" s="27">
        <v>18</v>
      </c>
      <c r="D371" s="28">
        <v>60668270</v>
      </c>
      <c r="E371" s="27" t="s">
        <v>424</v>
      </c>
      <c r="F371" s="27" t="s">
        <v>442</v>
      </c>
      <c r="G371" s="111">
        <v>48.49</v>
      </c>
      <c r="H371" s="111">
        <v>48.49</v>
      </c>
      <c r="I371" s="101">
        <v>50789</v>
      </c>
      <c r="J371" s="101">
        <v>526119</v>
      </c>
      <c r="K371" s="76" t="s">
        <v>1787</v>
      </c>
      <c r="L371" s="24" t="s">
        <v>455</v>
      </c>
      <c r="M371" s="101">
        <v>50400</v>
      </c>
      <c r="N371" s="101">
        <v>523886</v>
      </c>
      <c r="O371" s="76" t="s">
        <v>1754</v>
      </c>
      <c r="P371" s="25" t="s">
        <v>455</v>
      </c>
      <c r="Q371" s="121">
        <v>0.47346714771511</v>
      </c>
    </row>
    <row r="372" spans="1:17" ht="17.25">
      <c r="A372" s="26" t="s">
        <v>1104</v>
      </c>
      <c r="B372" s="27" t="s">
        <v>1106</v>
      </c>
      <c r="C372" s="27">
        <v>18</v>
      </c>
      <c r="D372" s="28">
        <v>60845884</v>
      </c>
      <c r="E372" s="27" t="s">
        <v>423</v>
      </c>
      <c r="F372" s="27" t="s">
        <v>429</v>
      </c>
      <c r="G372" s="111">
        <v>61.42</v>
      </c>
      <c r="H372" s="111">
        <v>38.58</v>
      </c>
      <c r="I372" s="101">
        <v>50790</v>
      </c>
      <c r="J372" s="101">
        <v>526120</v>
      </c>
      <c r="K372" s="76" t="s">
        <v>1971</v>
      </c>
      <c r="L372" s="24" t="s">
        <v>466</v>
      </c>
      <c r="M372" s="101">
        <v>50401</v>
      </c>
      <c r="N372" s="101">
        <v>523887</v>
      </c>
      <c r="O372" s="76" t="s">
        <v>2200</v>
      </c>
      <c r="P372" s="25" t="s">
        <v>722</v>
      </c>
      <c r="Q372" s="125">
        <v>3.5049833710747001E-5</v>
      </c>
    </row>
    <row r="373" spans="1:17" ht="17.25">
      <c r="A373" s="26" t="s">
        <v>1107</v>
      </c>
      <c r="B373" s="27" t="s">
        <v>1108</v>
      </c>
      <c r="C373" s="27">
        <v>19</v>
      </c>
      <c r="D373" s="28">
        <v>4948862</v>
      </c>
      <c r="E373" s="27" t="s">
        <v>442</v>
      </c>
      <c r="F373" s="27" t="s">
        <v>424</v>
      </c>
      <c r="G373" s="111">
        <v>20.39</v>
      </c>
      <c r="H373" s="111">
        <v>20.39</v>
      </c>
      <c r="I373" s="101">
        <v>50791</v>
      </c>
      <c r="J373" s="101">
        <v>526120</v>
      </c>
      <c r="K373" s="76" t="s">
        <v>1943</v>
      </c>
      <c r="L373" s="24" t="s">
        <v>514</v>
      </c>
      <c r="M373" s="101">
        <v>50402</v>
      </c>
      <c r="N373" s="101">
        <v>523887</v>
      </c>
      <c r="O373" s="76" t="s">
        <v>1754</v>
      </c>
      <c r="P373" s="25" t="s">
        <v>514</v>
      </c>
      <c r="Q373" s="121">
        <v>0.53472664762510602</v>
      </c>
    </row>
    <row r="374" spans="1:17">
      <c r="A374" s="26" t="s">
        <v>1109</v>
      </c>
      <c r="B374" s="27" t="s">
        <v>1110</v>
      </c>
      <c r="C374" s="27">
        <v>19</v>
      </c>
      <c r="D374" s="28">
        <v>5224998</v>
      </c>
      <c r="E374" s="27" t="s">
        <v>442</v>
      </c>
      <c r="F374" s="27" t="s">
        <v>424</v>
      </c>
      <c r="G374" s="27">
        <v>3.71</v>
      </c>
      <c r="H374" s="27">
        <v>3.71</v>
      </c>
      <c r="I374" s="101">
        <v>50791</v>
      </c>
      <c r="J374" s="101">
        <v>526121</v>
      </c>
      <c r="K374" s="116">
        <v>1.2290000000000001E-3</v>
      </c>
      <c r="L374" s="24" t="s">
        <v>1198</v>
      </c>
      <c r="M374" s="101">
        <v>50402</v>
      </c>
      <c r="N374" s="101">
        <v>523888</v>
      </c>
      <c r="O374" s="116">
        <v>2.931E-3</v>
      </c>
      <c r="P374" s="25" t="s">
        <v>2411</v>
      </c>
      <c r="Q374" s="121">
        <v>0.69375438871273598</v>
      </c>
    </row>
    <row r="375" spans="1:17" ht="17.25">
      <c r="A375" s="26" t="s">
        <v>1112</v>
      </c>
      <c r="B375" s="27" t="s">
        <v>1113</v>
      </c>
      <c r="C375" s="27">
        <v>19</v>
      </c>
      <c r="D375" s="28">
        <v>7240848</v>
      </c>
      <c r="E375" s="27" t="s">
        <v>429</v>
      </c>
      <c r="F375" s="27" t="s">
        <v>423</v>
      </c>
      <c r="G375" s="111">
        <v>19.09</v>
      </c>
      <c r="H375" s="111">
        <v>19.09</v>
      </c>
      <c r="I375" s="101">
        <v>50791</v>
      </c>
      <c r="J375" s="101">
        <v>526121</v>
      </c>
      <c r="K375" s="76" t="s">
        <v>1943</v>
      </c>
      <c r="L375" s="24" t="s">
        <v>514</v>
      </c>
      <c r="M375" s="101">
        <v>50402</v>
      </c>
      <c r="N375" s="101">
        <v>523888</v>
      </c>
      <c r="O375" s="76" t="s">
        <v>1742</v>
      </c>
      <c r="P375" s="25" t="s">
        <v>476</v>
      </c>
      <c r="Q375" s="121">
        <v>0.39697409652896398</v>
      </c>
    </row>
    <row r="376" spans="1:17" ht="17.25">
      <c r="A376" s="26" t="s">
        <v>1114</v>
      </c>
      <c r="B376" s="27" t="s">
        <v>1115</v>
      </c>
      <c r="C376" s="27">
        <v>19</v>
      </c>
      <c r="D376" s="28">
        <v>7970635</v>
      </c>
      <c r="E376" s="27" t="s">
        <v>442</v>
      </c>
      <c r="F376" s="27" t="s">
        <v>424</v>
      </c>
      <c r="G376" s="111">
        <v>39.020000000000003</v>
      </c>
      <c r="H376" s="111">
        <v>39.020000000000003</v>
      </c>
      <c r="I376" s="101">
        <v>50791</v>
      </c>
      <c r="J376" s="101">
        <v>526121</v>
      </c>
      <c r="K376" s="76" t="s">
        <v>1967</v>
      </c>
      <c r="L376" s="24" t="s">
        <v>466</v>
      </c>
      <c r="M376" s="101">
        <v>50402</v>
      </c>
      <c r="N376" s="101">
        <v>523888</v>
      </c>
      <c r="O376" s="76" t="s">
        <v>1966</v>
      </c>
      <c r="P376" s="25" t="s">
        <v>466</v>
      </c>
      <c r="Q376" s="142">
        <v>0.95361280888111399</v>
      </c>
    </row>
    <row r="377" spans="1:17">
      <c r="A377" s="26" t="s">
        <v>1116</v>
      </c>
      <c r="B377" s="27" t="s">
        <v>1117</v>
      </c>
      <c r="C377" s="27">
        <v>19</v>
      </c>
      <c r="D377" s="28">
        <v>12938471</v>
      </c>
      <c r="E377" s="27" t="s">
        <v>423</v>
      </c>
      <c r="F377" s="27" t="s">
        <v>429</v>
      </c>
      <c r="G377" s="112">
        <v>0.05</v>
      </c>
      <c r="H377" s="112">
        <v>0.05</v>
      </c>
      <c r="I377" s="101">
        <v>27464</v>
      </c>
      <c r="J377" s="101">
        <v>464313</v>
      </c>
      <c r="K377" s="120">
        <v>2.3499999999999999E-5</v>
      </c>
      <c r="L377" s="24" t="s">
        <v>1323</v>
      </c>
      <c r="M377" s="101">
        <v>27253</v>
      </c>
      <c r="N377" s="101">
        <v>462639</v>
      </c>
      <c r="O377" s="120">
        <v>6.7000000000000002E-5</v>
      </c>
      <c r="P377" s="25" t="s">
        <v>1324</v>
      </c>
      <c r="Q377" s="121">
        <v>0.570551450413184</v>
      </c>
    </row>
    <row r="378" spans="1:17" ht="17.25">
      <c r="A378" s="26" t="s">
        <v>1116</v>
      </c>
      <c r="B378" s="27" t="s">
        <v>1119</v>
      </c>
      <c r="C378" s="27">
        <v>19</v>
      </c>
      <c r="D378" s="28">
        <v>13038415</v>
      </c>
      <c r="E378" s="27" t="s">
        <v>442</v>
      </c>
      <c r="F378" s="27" t="s">
        <v>424</v>
      </c>
      <c r="G378" s="111">
        <v>58.85</v>
      </c>
      <c r="H378" s="111">
        <v>41.15</v>
      </c>
      <c r="I378" s="101">
        <v>50789</v>
      </c>
      <c r="J378" s="101">
        <v>526121</v>
      </c>
      <c r="K378" s="76" t="s">
        <v>1966</v>
      </c>
      <c r="L378" s="24" t="s">
        <v>449</v>
      </c>
      <c r="M378" s="101">
        <v>50400</v>
      </c>
      <c r="N378" s="101">
        <v>523888</v>
      </c>
      <c r="O378" s="76" t="s">
        <v>1624</v>
      </c>
      <c r="P378" s="25" t="s">
        <v>449</v>
      </c>
      <c r="Q378" s="121">
        <v>0.74579443384163602</v>
      </c>
    </row>
    <row r="379" spans="1:17" ht="17.25">
      <c r="A379" s="26" t="s">
        <v>1120</v>
      </c>
      <c r="B379" s="27" t="s">
        <v>1121</v>
      </c>
      <c r="C379" s="27">
        <v>19</v>
      </c>
      <c r="D379" s="28">
        <v>19388500</v>
      </c>
      <c r="E379" s="27" t="s">
        <v>423</v>
      </c>
      <c r="F379" s="27" t="s">
        <v>442</v>
      </c>
      <c r="G379" s="27">
        <v>7.69</v>
      </c>
      <c r="H379" s="27">
        <v>7.69</v>
      </c>
      <c r="I379" s="101">
        <v>50790</v>
      </c>
      <c r="J379" s="101">
        <v>526120</v>
      </c>
      <c r="K379" s="76" t="s">
        <v>1962</v>
      </c>
      <c r="L379" s="24" t="s">
        <v>1200</v>
      </c>
      <c r="M379" s="101">
        <v>50401</v>
      </c>
      <c r="N379" s="101">
        <v>523886</v>
      </c>
      <c r="O379" s="76" t="s">
        <v>2201</v>
      </c>
      <c r="P379" s="25" t="s">
        <v>2402</v>
      </c>
      <c r="Q379" s="122">
        <v>1.7039210694884101E-2</v>
      </c>
    </row>
    <row r="380" spans="1:17">
      <c r="A380" s="26" t="s">
        <v>1120</v>
      </c>
      <c r="B380" s="27" t="s">
        <v>1122</v>
      </c>
      <c r="C380" s="27">
        <v>19</v>
      </c>
      <c r="D380" s="28">
        <v>19396616</v>
      </c>
      <c r="E380" s="27" t="s">
        <v>423</v>
      </c>
      <c r="F380" s="27" t="s">
        <v>429</v>
      </c>
      <c r="G380" s="27">
        <v>1.95</v>
      </c>
      <c r="H380" s="27">
        <v>1.95</v>
      </c>
      <c r="I380" s="101">
        <v>50379</v>
      </c>
      <c r="J380" s="101">
        <v>525731</v>
      </c>
      <c r="K380" s="120">
        <v>7.9430000000000004E-5</v>
      </c>
      <c r="L380" s="24" t="s">
        <v>1219</v>
      </c>
      <c r="M380" s="101">
        <v>49990</v>
      </c>
      <c r="N380" s="101">
        <v>523498</v>
      </c>
      <c r="O380" s="117">
        <v>3.88E-4</v>
      </c>
      <c r="P380" s="25" t="s">
        <v>1281</v>
      </c>
      <c r="Q380" s="121">
        <v>0.50955535625521198</v>
      </c>
    </row>
    <row r="381" spans="1:17" ht="17.25">
      <c r="A381" s="26" t="s">
        <v>1123</v>
      </c>
      <c r="B381" s="27" t="s">
        <v>1124</v>
      </c>
      <c r="C381" s="27">
        <v>19</v>
      </c>
      <c r="D381" s="28">
        <v>33890838</v>
      </c>
      <c r="E381" s="27" t="s">
        <v>429</v>
      </c>
      <c r="F381" s="27" t="s">
        <v>424</v>
      </c>
      <c r="G381" s="111">
        <v>52.26</v>
      </c>
      <c r="H381" s="111">
        <v>47.74</v>
      </c>
      <c r="I381" s="101">
        <v>50791</v>
      </c>
      <c r="J381" s="101">
        <v>526120</v>
      </c>
      <c r="K381" s="76" t="s">
        <v>1965</v>
      </c>
      <c r="L381" s="24" t="s">
        <v>471</v>
      </c>
      <c r="M381" s="101">
        <v>50401</v>
      </c>
      <c r="N381" s="101">
        <v>523887</v>
      </c>
      <c r="O381" s="76" t="s">
        <v>2202</v>
      </c>
      <c r="P381" s="25" t="s">
        <v>500</v>
      </c>
      <c r="Q381" s="121">
        <v>0.69779898109341398</v>
      </c>
    </row>
    <row r="382" spans="1:17">
      <c r="A382" s="26" t="s">
        <v>1125</v>
      </c>
      <c r="B382" s="27" t="s">
        <v>1126</v>
      </c>
      <c r="C382" s="27">
        <v>19</v>
      </c>
      <c r="D382" s="28">
        <v>44938870</v>
      </c>
      <c r="E382" s="27" t="s">
        <v>442</v>
      </c>
      <c r="F382" s="27" t="s">
        <v>424</v>
      </c>
      <c r="G382" s="109">
        <v>0.13</v>
      </c>
      <c r="H382" s="109">
        <v>0.13</v>
      </c>
      <c r="I382" s="101">
        <v>37999</v>
      </c>
      <c r="J382" s="101">
        <v>484304</v>
      </c>
      <c r="K382" s="117">
        <v>1.728E-4</v>
      </c>
      <c r="L382" s="24" t="s">
        <v>1325</v>
      </c>
      <c r="M382" s="101">
        <v>37635</v>
      </c>
      <c r="N382" s="101">
        <v>482117</v>
      </c>
      <c r="O382" s="116">
        <v>1.158E-3</v>
      </c>
      <c r="P382" s="25" t="s">
        <v>1326</v>
      </c>
      <c r="Q382" s="121">
        <v>0.32345577391826902</v>
      </c>
    </row>
    <row r="383" spans="1:17" ht="17.25">
      <c r="A383" s="26" t="s">
        <v>1125</v>
      </c>
      <c r="B383" s="27" t="s">
        <v>1127</v>
      </c>
      <c r="C383" s="27">
        <v>19</v>
      </c>
      <c r="D383" s="28">
        <v>45411941</v>
      </c>
      <c r="E383" s="27" t="s">
        <v>423</v>
      </c>
      <c r="F383" s="27" t="s">
        <v>429</v>
      </c>
      <c r="G383" s="111">
        <v>84.58</v>
      </c>
      <c r="H383" s="111">
        <v>15.42</v>
      </c>
      <c r="I383" s="101">
        <v>50791</v>
      </c>
      <c r="J383" s="101">
        <v>526121</v>
      </c>
      <c r="K383" s="76" t="s">
        <v>1960</v>
      </c>
      <c r="L383" s="24" t="s">
        <v>430</v>
      </c>
      <c r="M383" s="101">
        <v>50402</v>
      </c>
      <c r="N383" s="101">
        <v>523888</v>
      </c>
      <c r="O383" s="120">
        <v>1.4270000000000001E-5</v>
      </c>
      <c r="P383" s="25" t="s">
        <v>514</v>
      </c>
      <c r="Q383" s="125">
        <v>2.75786318319189E-5</v>
      </c>
    </row>
    <row r="384" spans="1:17" ht="17.25">
      <c r="A384" s="26" t="s">
        <v>1128</v>
      </c>
      <c r="B384" s="27" t="s">
        <v>1129</v>
      </c>
      <c r="C384" s="27">
        <v>19</v>
      </c>
      <c r="D384" s="28">
        <v>46157019</v>
      </c>
      <c r="E384" s="27" t="s">
        <v>442</v>
      </c>
      <c r="F384" s="27" t="s">
        <v>424</v>
      </c>
      <c r="G384" s="111">
        <v>56.25</v>
      </c>
      <c r="H384" s="111">
        <v>43.75</v>
      </c>
      <c r="I384" s="101">
        <v>50791</v>
      </c>
      <c r="J384" s="101">
        <v>526120</v>
      </c>
      <c r="K384" s="76" t="s">
        <v>1961</v>
      </c>
      <c r="L384" s="24" t="s">
        <v>595</v>
      </c>
      <c r="M384" s="101">
        <v>50402</v>
      </c>
      <c r="N384" s="101">
        <v>523887</v>
      </c>
      <c r="O384" s="76" t="s">
        <v>2203</v>
      </c>
      <c r="P384" s="25" t="s">
        <v>466</v>
      </c>
      <c r="Q384" s="121">
        <v>0.324296226627385</v>
      </c>
    </row>
    <row r="385" spans="1:17" ht="17.25">
      <c r="A385" s="26" t="s">
        <v>1128</v>
      </c>
      <c r="B385" s="27" t="s">
        <v>1130</v>
      </c>
      <c r="C385" s="27">
        <v>19</v>
      </c>
      <c r="D385" s="28">
        <v>46178661</v>
      </c>
      <c r="E385" s="27" t="s">
        <v>429</v>
      </c>
      <c r="F385" s="27" t="s">
        <v>423</v>
      </c>
      <c r="G385" s="111">
        <v>41.77</v>
      </c>
      <c r="H385" s="111">
        <v>41.77</v>
      </c>
      <c r="I385" s="101">
        <v>50790</v>
      </c>
      <c r="J385" s="101">
        <v>526120</v>
      </c>
      <c r="K385" s="76" t="s">
        <v>1962</v>
      </c>
      <c r="L385" s="24" t="s">
        <v>466</v>
      </c>
      <c r="M385" s="101">
        <v>50401</v>
      </c>
      <c r="N385" s="101">
        <v>523887</v>
      </c>
      <c r="O385" s="76" t="s">
        <v>2063</v>
      </c>
      <c r="P385" s="25" t="s">
        <v>937</v>
      </c>
      <c r="Q385" s="102" t="s">
        <v>2232</v>
      </c>
    </row>
    <row r="386" spans="1:17" ht="17.25">
      <c r="A386" s="26" t="s">
        <v>1128</v>
      </c>
      <c r="B386" s="27" t="s">
        <v>1131</v>
      </c>
      <c r="C386" s="27">
        <v>19</v>
      </c>
      <c r="D386" s="28">
        <v>46351837</v>
      </c>
      <c r="E386" s="27" t="s">
        <v>423</v>
      </c>
      <c r="F386" s="27" t="s">
        <v>429</v>
      </c>
      <c r="G386" s="112">
        <v>0.06</v>
      </c>
      <c r="H386" s="112">
        <v>0.06</v>
      </c>
      <c r="I386" s="101">
        <v>38550</v>
      </c>
      <c r="J386" s="101">
        <v>479092</v>
      </c>
      <c r="K386" s="76" t="s">
        <v>1963</v>
      </c>
      <c r="L386" s="24" t="s">
        <v>1327</v>
      </c>
      <c r="M386" s="101">
        <v>38251</v>
      </c>
      <c r="N386" s="101">
        <v>477309</v>
      </c>
      <c r="O386" s="120">
        <v>6.8139999999999995E-5</v>
      </c>
      <c r="P386" s="25" t="s">
        <v>1328</v>
      </c>
      <c r="Q386" s="121">
        <v>0.21200879992506</v>
      </c>
    </row>
    <row r="387" spans="1:17" ht="17.25">
      <c r="A387" s="26" t="s">
        <v>1133</v>
      </c>
      <c r="B387" s="27" t="s">
        <v>1134</v>
      </c>
      <c r="C387" s="27">
        <v>19</v>
      </c>
      <c r="D387" s="28">
        <v>47569003</v>
      </c>
      <c r="E387" s="27" t="s">
        <v>442</v>
      </c>
      <c r="F387" s="27" t="s">
        <v>424</v>
      </c>
      <c r="G387" s="27">
        <v>67.3</v>
      </c>
      <c r="H387" s="27">
        <v>32.700000000000003</v>
      </c>
      <c r="I387" s="101">
        <v>50790</v>
      </c>
      <c r="J387" s="101">
        <v>526120</v>
      </c>
      <c r="K387" s="76" t="s">
        <v>1964</v>
      </c>
      <c r="L387" s="24" t="s">
        <v>466</v>
      </c>
      <c r="M387" s="101">
        <v>50401</v>
      </c>
      <c r="N387" s="101">
        <v>523887</v>
      </c>
      <c r="O387" s="117">
        <v>1.181E-4</v>
      </c>
      <c r="P387" s="25" t="s">
        <v>588</v>
      </c>
      <c r="Q387" s="102" t="s">
        <v>2233</v>
      </c>
    </row>
    <row r="388" spans="1:17">
      <c r="A388" s="26" t="s">
        <v>1182</v>
      </c>
      <c r="B388" s="27" t="s">
        <v>1135</v>
      </c>
      <c r="C388" s="27">
        <v>20</v>
      </c>
      <c r="D388" s="28">
        <v>21466795</v>
      </c>
      <c r="E388" s="27" t="s">
        <v>429</v>
      </c>
      <c r="F388" s="27" t="s">
        <v>423</v>
      </c>
      <c r="G388" s="111">
        <v>10.72</v>
      </c>
      <c r="H388" s="111">
        <v>10.72</v>
      </c>
      <c r="I388" s="101">
        <v>50791</v>
      </c>
      <c r="J388" s="101">
        <v>526121</v>
      </c>
      <c r="K388" s="117">
        <v>1.2219999999999999E-4</v>
      </c>
      <c r="L388" s="24" t="s">
        <v>1196</v>
      </c>
      <c r="M388" s="101">
        <v>50402</v>
      </c>
      <c r="N388" s="101">
        <v>523888</v>
      </c>
      <c r="O388" s="116">
        <v>8.848E-3</v>
      </c>
      <c r="P388" s="25" t="s">
        <v>1203</v>
      </c>
      <c r="Q388" s="122">
        <v>1.1427491206881701E-2</v>
      </c>
    </row>
    <row r="389" spans="1:17" ht="17.25">
      <c r="A389" s="26" t="s">
        <v>1136</v>
      </c>
      <c r="B389" s="27" t="s">
        <v>1137</v>
      </c>
      <c r="C389" s="27">
        <v>20</v>
      </c>
      <c r="D389" s="28">
        <v>32596704</v>
      </c>
      <c r="E389" s="27" t="s">
        <v>442</v>
      </c>
      <c r="F389" s="27" t="s">
        <v>424</v>
      </c>
      <c r="G389" s="111">
        <v>65.72</v>
      </c>
      <c r="H389" s="111">
        <v>34.28</v>
      </c>
      <c r="I389" s="101">
        <v>50789</v>
      </c>
      <c r="J389" s="101">
        <v>526119</v>
      </c>
      <c r="K389" s="76" t="s">
        <v>1949</v>
      </c>
      <c r="L389" s="24" t="s">
        <v>508</v>
      </c>
      <c r="M389" s="101">
        <v>50400</v>
      </c>
      <c r="N389" s="101">
        <v>523887</v>
      </c>
      <c r="O389" s="120">
        <v>1.3339999999999999E-5</v>
      </c>
      <c r="P389" s="25" t="s">
        <v>588</v>
      </c>
      <c r="Q389" s="121">
        <v>0.16490956924437999</v>
      </c>
    </row>
    <row r="390" spans="1:17">
      <c r="A390" s="26" t="s">
        <v>1138</v>
      </c>
      <c r="B390" s="27" t="s">
        <v>1139</v>
      </c>
      <c r="C390" s="27">
        <v>20</v>
      </c>
      <c r="D390" s="28">
        <v>42905415</v>
      </c>
      <c r="E390" s="27" t="s">
        <v>423</v>
      </c>
      <c r="F390" s="27" t="s">
        <v>429</v>
      </c>
      <c r="G390" s="27">
        <v>4.24</v>
      </c>
      <c r="H390" s="27">
        <v>4.24</v>
      </c>
      <c r="I390" s="101">
        <v>50791</v>
      </c>
      <c r="J390" s="101">
        <v>526121</v>
      </c>
      <c r="K390" s="120">
        <v>6.0630000000000001E-5</v>
      </c>
      <c r="L390" s="24" t="s">
        <v>1111</v>
      </c>
      <c r="M390" s="101">
        <v>50402</v>
      </c>
      <c r="N390" s="101">
        <v>523888</v>
      </c>
      <c r="O390" s="117">
        <v>1.097E-4</v>
      </c>
      <c r="P390" s="25" t="s">
        <v>1111</v>
      </c>
      <c r="Q390" s="121">
        <v>0.89173013971502602</v>
      </c>
    </row>
    <row r="391" spans="1:17" ht="17.25">
      <c r="A391" s="26" t="s">
        <v>1138</v>
      </c>
      <c r="B391" s="27" t="s">
        <v>1140</v>
      </c>
      <c r="C391" s="27">
        <v>20</v>
      </c>
      <c r="D391" s="28">
        <v>43001721</v>
      </c>
      <c r="E391" s="27" t="s">
        <v>423</v>
      </c>
      <c r="F391" s="27" t="s">
        <v>429</v>
      </c>
      <c r="G391" s="111">
        <v>10.64</v>
      </c>
      <c r="H391" s="111">
        <v>10.64</v>
      </c>
      <c r="I391" s="101">
        <v>50791</v>
      </c>
      <c r="J391" s="101">
        <v>526121</v>
      </c>
      <c r="K391" s="76" t="s">
        <v>1891</v>
      </c>
      <c r="L391" s="24" t="s">
        <v>1599</v>
      </c>
      <c r="M391" s="101">
        <v>50402</v>
      </c>
      <c r="N391" s="101">
        <v>523888</v>
      </c>
      <c r="O391" s="76" t="s">
        <v>2028</v>
      </c>
      <c r="P391" s="25" t="s">
        <v>1580</v>
      </c>
      <c r="Q391" s="121">
        <v>0.14386944447452199</v>
      </c>
    </row>
    <row r="392" spans="1:17">
      <c r="A392" s="26" t="s">
        <v>1138</v>
      </c>
      <c r="B392" s="27" t="s">
        <v>1141</v>
      </c>
      <c r="C392" s="27">
        <v>20</v>
      </c>
      <c r="D392" s="28">
        <v>43023355</v>
      </c>
      <c r="E392" s="27" t="s">
        <v>424</v>
      </c>
      <c r="F392" s="27" t="s">
        <v>442</v>
      </c>
      <c r="G392" s="111">
        <v>99.41</v>
      </c>
      <c r="H392" s="27">
        <v>0.59</v>
      </c>
      <c r="I392" s="101">
        <v>50641</v>
      </c>
      <c r="J392" s="101">
        <v>524228</v>
      </c>
      <c r="K392" s="120">
        <v>4.6919999999999998E-5</v>
      </c>
      <c r="L392" s="24" t="s">
        <v>1329</v>
      </c>
      <c r="M392" s="101">
        <v>50252</v>
      </c>
      <c r="N392" s="101">
        <v>521995</v>
      </c>
      <c r="O392" s="120">
        <v>2.0760000000000001E-5</v>
      </c>
      <c r="P392" s="25" t="s">
        <v>1330</v>
      </c>
      <c r="Q392" s="121">
        <v>0.56984144117629498</v>
      </c>
    </row>
    <row r="393" spans="1:17" ht="17.25">
      <c r="A393" s="26" t="s">
        <v>1138</v>
      </c>
      <c r="B393" s="27" t="s">
        <v>1143</v>
      </c>
      <c r="C393" s="27">
        <v>20</v>
      </c>
      <c r="D393" s="28">
        <v>43042364</v>
      </c>
      <c r="E393" s="27" t="s">
        <v>423</v>
      </c>
      <c r="F393" s="27" t="s">
        <v>429</v>
      </c>
      <c r="G393" s="27">
        <v>3.53</v>
      </c>
      <c r="H393" s="27">
        <v>3.53</v>
      </c>
      <c r="I393" s="101">
        <v>50791</v>
      </c>
      <c r="J393" s="101">
        <v>526121</v>
      </c>
      <c r="K393" s="76" t="s">
        <v>1959</v>
      </c>
      <c r="L393" s="24" t="s">
        <v>1331</v>
      </c>
      <c r="M393" s="101">
        <v>50402</v>
      </c>
      <c r="N393" s="101">
        <v>523888</v>
      </c>
      <c r="O393" s="76" t="s">
        <v>2204</v>
      </c>
      <c r="P393" s="25" t="s">
        <v>2429</v>
      </c>
      <c r="Q393" s="121">
        <v>0.279509871646621</v>
      </c>
    </row>
    <row r="394" spans="1:17">
      <c r="A394" s="26" t="s">
        <v>1138</v>
      </c>
      <c r="B394" s="27" t="s">
        <v>1145</v>
      </c>
      <c r="C394" s="27">
        <v>20</v>
      </c>
      <c r="D394" s="28">
        <v>43233649</v>
      </c>
      <c r="E394" s="27" t="s">
        <v>442</v>
      </c>
      <c r="F394" s="27" t="s">
        <v>424</v>
      </c>
      <c r="G394" s="27">
        <v>93.4</v>
      </c>
      <c r="H394" s="110">
        <v>6.6</v>
      </c>
      <c r="I394" s="101">
        <v>50791</v>
      </c>
      <c r="J394" s="101">
        <v>526121</v>
      </c>
      <c r="K394" s="117">
        <v>5.9670000000000003E-4</v>
      </c>
      <c r="L394" s="24" t="s">
        <v>1205</v>
      </c>
      <c r="M394" s="101">
        <v>50402</v>
      </c>
      <c r="N394" s="101">
        <v>523888</v>
      </c>
      <c r="O394" s="120">
        <v>2.4709999999999999E-5</v>
      </c>
      <c r="P394" s="25" t="s">
        <v>1601</v>
      </c>
      <c r="Q394" s="122">
        <v>5.1582315433900398E-2</v>
      </c>
    </row>
    <row r="395" spans="1:17">
      <c r="A395" s="26" t="s">
        <v>1146</v>
      </c>
      <c r="B395" s="27" t="s">
        <v>1147</v>
      </c>
      <c r="C395" s="27">
        <v>20</v>
      </c>
      <c r="D395" s="28">
        <v>45317678</v>
      </c>
      <c r="E395" s="27" t="s">
        <v>442</v>
      </c>
      <c r="F395" s="27" t="s">
        <v>424</v>
      </c>
      <c r="G395" s="109">
        <v>0.31</v>
      </c>
      <c r="H395" s="27">
        <v>0.31</v>
      </c>
      <c r="I395" s="101">
        <v>46413</v>
      </c>
      <c r="J395" s="101">
        <v>510576</v>
      </c>
      <c r="K395" s="117">
        <v>1.5320000000000001E-4</v>
      </c>
      <c r="L395" s="24" t="s">
        <v>1332</v>
      </c>
      <c r="M395" s="101">
        <v>45861</v>
      </c>
      <c r="N395" s="101">
        <v>507192</v>
      </c>
      <c r="O395" s="117">
        <v>1.3779999999999999E-4</v>
      </c>
      <c r="P395" s="25" t="s">
        <v>2430</v>
      </c>
      <c r="Q395" s="121">
        <v>0.80818998821019605</v>
      </c>
    </row>
    <row r="396" spans="1:17" ht="17.25">
      <c r="A396" s="26" t="s">
        <v>1146</v>
      </c>
      <c r="B396" s="27" t="s">
        <v>1149</v>
      </c>
      <c r="C396" s="27">
        <v>20</v>
      </c>
      <c r="D396" s="28">
        <v>45598564</v>
      </c>
      <c r="E396" s="27" t="s">
        <v>424</v>
      </c>
      <c r="F396" s="27" t="s">
        <v>442</v>
      </c>
      <c r="G396" s="111">
        <v>72.459999999999994</v>
      </c>
      <c r="H396" s="111">
        <v>27.54</v>
      </c>
      <c r="I396" s="101">
        <v>50791</v>
      </c>
      <c r="J396" s="101">
        <v>526120</v>
      </c>
      <c r="K396" s="76" t="s">
        <v>1742</v>
      </c>
      <c r="L396" s="24" t="s">
        <v>500</v>
      </c>
      <c r="M396" s="101">
        <v>50402</v>
      </c>
      <c r="N396" s="101">
        <v>523887</v>
      </c>
      <c r="O396" s="76" t="s">
        <v>1960</v>
      </c>
      <c r="P396" s="25" t="s">
        <v>449</v>
      </c>
      <c r="Q396" s="122">
        <v>8.8211507464330902E-2</v>
      </c>
    </row>
    <row r="397" spans="1:17" ht="17.25">
      <c r="A397" s="26" t="s">
        <v>1150</v>
      </c>
      <c r="B397" s="27" t="s">
        <v>1151</v>
      </c>
      <c r="C397" s="27">
        <v>20</v>
      </c>
      <c r="D397" s="28">
        <v>48832135</v>
      </c>
      <c r="E397" s="27" t="s">
        <v>429</v>
      </c>
      <c r="F397" s="27" t="s">
        <v>423</v>
      </c>
      <c r="G397" s="111">
        <v>53.59</v>
      </c>
      <c r="H397" s="111">
        <v>46.41</v>
      </c>
      <c r="I397" s="101">
        <v>50790</v>
      </c>
      <c r="J397" s="101">
        <v>526120</v>
      </c>
      <c r="K397" s="76" t="s">
        <v>1845</v>
      </c>
      <c r="L397" s="24" t="s">
        <v>449</v>
      </c>
      <c r="M397" s="101">
        <v>50400</v>
      </c>
      <c r="N397" s="101">
        <v>523886</v>
      </c>
      <c r="O397" s="76" t="s">
        <v>2205</v>
      </c>
      <c r="P397" s="25" t="s">
        <v>466</v>
      </c>
      <c r="Q397" s="121">
        <v>0.199017832472482</v>
      </c>
    </row>
    <row r="398" spans="1:17" ht="17.25">
      <c r="A398" s="26" t="s">
        <v>1152</v>
      </c>
      <c r="B398" s="27" t="s">
        <v>1153</v>
      </c>
      <c r="C398" s="27">
        <v>20</v>
      </c>
      <c r="D398" s="28">
        <v>51223594</v>
      </c>
      <c r="E398" s="27" t="s">
        <v>442</v>
      </c>
      <c r="F398" s="27" t="s">
        <v>423</v>
      </c>
      <c r="G398" s="111">
        <v>77.09</v>
      </c>
      <c r="H398" s="111">
        <v>22.91</v>
      </c>
      <c r="I398" s="101">
        <v>50789</v>
      </c>
      <c r="J398" s="101">
        <v>526121</v>
      </c>
      <c r="K398" s="76" t="s">
        <v>1958</v>
      </c>
      <c r="L398" s="24" t="s">
        <v>500</v>
      </c>
      <c r="M398" s="101">
        <v>50401</v>
      </c>
      <c r="N398" s="101">
        <v>523887</v>
      </c>
      <c r="O398" s="116">
        <v>1.0059999999999999E-3</v>
      </c>
      <c r="P398" s="25" t="s">
        <v>1193</v>
      </c>
      <c r="Q398" s="124">
        <v>2.6967524113980499E-4</v>
      </c>
    </row>
    <row r="399" spans="1:17" ht="17.25">
      <c r="A399" s="26" t="s">
        <v>1154</v>
      </c>
      <c r="B399" s="27" t="s">
        <v>1155</v>
      </c>
      <c r="C399" s="27">
        <v>20</v>
      </c>
      <c r="D399" s="28">
        <v>57394628</v>
      </c>
      <c r="E399" s="27" t="s">
        <v>424</v>
      </c>
      <c r="F399" s="27" t="s">
        <v>429</v>
      </c>
      <c r="G399" s="111">
        <v>51.74</v>
      </c>
      <c r="H399" s="111">
        <v>48.26</v>
      </c>
      <c r="I399" s="101">
        <v>50791</v>
      </c>
      <c r="J399" s="101">
        <v>526119</v>
      </c>
      <c r="K399" s="76" t="s">
        <v>1822</v>
      </c>
      <c r="L399" s="24" t="s">
        <v>449</v>
      </c>
      <c r="M399" s="101">
        <v>50402</v>
      </c>
      <c r="N399" s="101">
        <v>523886</v>
      </c>
      <c r="O399" s="76" t="s">
        <v>1932</v>
      </c>
      <c r="P399" s="25" t="s">
        <v>449</v>
      </c>
      <c r="Q399" s="121">
        <v>0.92860019671244598</v>
      </c>
    </row>
    <row r="400" spans="1:17">
      <c r="A400" s="26" t="s">
        <v>1154</v>
      </c>
      <c r="B400" s="27" t="s">
        <v>1156</v>
      </c>
      <c r="C400" s="27">
        <v>20</v>
      </c>
      <c r="D400" s="28">
        <v>57551099</v>
      </c>
      <c r="E400" s="27" t="s">
        <v>424</v>
      </c>
      <c r="F400" s="27" t="s">
        <v>442</v>
      </c>
      <c r="G400" s="27">
        <v>7.83</v>
      </c>
      <c r="H400" s="27">
        <v>7.83</v>
      </c>
      <c r="I400" s="101">
        <v>50789</v>
      </c>
      <c r="J400" s="101">
        <v>526119</v>
      </c>
      <c r="K400" s="120">
        <v>3.4150000000000003E-5</v>
      </c>
      <c r="L400" s="24" t="s">
        <v>1191</v>
      </c>
      <c r="M400" s="101">
        <v>50400</v>
      </c>
      <c r="N400" s="101">
        <v>523886</v>
      </c>
      <c r="O400" s="117">
        <v>4.0250000000000003E-4</v>
      </c>
      <c r="P400" s="25" t="s">
        <v>1194</v>
      </c>
      <c r="Q400" s="121">
        <v>0.27259085523655302</v>
      </c>
    </row>
    <row r="401" spans="1:17" ht="17.25">
      <c r="A401" s="26" t="s">
        <v>1157</v>
      </c>
      <c r="B401" s="27" t="s">
        <v>1158</v>
      </c>
      <c r="C401" s="27">
        <v>20</v>
      </c>
      <c r="D401" s="28">
        <v>62450664</v>
      </c>
      <c r="E401" s="27" t="s">
        <v>423</v>
      </c>
      <c r="F401" s="27" t="s">
        <v>429</v>
      </c>
      <c r="G401" s="111">
        <v>62.97</v>
      </c>
      <c r="H401" s="111">
        <v>37.03</v>
      </c>
      <c r="I401" s="101">
        <v>50791</v>
      </c>
      <c r="J401" s="101">
        <v>526120</v>
      </c>
      <c r="K401" s="76" t="s">
        <v>1958</v>
      </c>
      <c r="L401" s="24" t="s">
        <v>455</v>
      </c>
      <c r="M401" s="101">
        <v>50402</v>
      </c>
      <c r="N401" s="101">
        <v>523887</v>
      </c>
      <c r="O401" s="76" t="s">
        <v>1790</v>
      </c>
      <c r="P401" s="25" t="s">
        <v>455</v>
      </c>
      <c r="Q401" s="121">
        <v>0.68774142417252404</v>
      </c>
    </row>
    <row r="402" spans="1:17" ht="17.25">
      <c r="A402" s="26" t="s">
        <v>1159</v>
      </c>
      <c r="B402" s="27" t="s">
        <v>1160</v>
      </c>
      <c r="C402" s="27">
        <v>20</v>
      </c>
      <c r="D402" s="28">
        <v>62693175</v>
      </c>
      <c r="E402" s="27" t="s">
        <v>442</v>
      </c>
      <c r="F402" s="27" t="s">
        <v>424</v>
      </c>
      <c r="G402" s="111">
        <v>23.82</v>
      </c>
      <c r="H402" s="111">
        <v>23.82</v>
      </c>
      <c r="I402" s="101">
        <v>50791</v>
      </c>
      <c r="J402" s="101">
        <v>526121</v>
      </c>
      <c r="K402" s="120">
        <v>5.7399999999999999E-5</v>
      </c>
      <c r="L402" s="24" t="s">
        <v>455</v>
      </c>
      <c r="M402" s="101">
        <v>50402</v>
      </c>
      <c r="N402" s="101">
        <v>523888</v>
      </c>
      <c r="O402" s="76" t="s">
        <v>1724</v>
      </c>
      <c r="P402" s="25" t="s">
        <v>514</v>
      </c>
      <c r="Q402" s="124">
        <v>6.0056369382025096E-4</v>
      </c>
    </row>
    <row r="403" spans="1:17" ht="17.25">
      <c r="A403" s="26" t="s">
        <v>1161</v>
      </c>
      <c r="B403" s="27" t="s">
        <v>1162</v>
      </c>
      <c r="C403" s="27">
        <v>22</v>
      </c>
      <c r="D403" s="28">
        <v>30609554</v>
      </c>
      <c r="E403" s="27" t="s">
        <v>424</v>
      </c>
      <c r="F403" s="27" t="s">
        <v>442</v>
      </c>
      <c r="G403" s="111">
        <v>91.36</v>
      </c>
      <c r="H403" s="27">
        <v>8.64</v>
      </c>
      <c r="I403" s="101">
        <v>50789</v>
      </c>
      <c r="J403" s="101">
        <v>526119</v>
      </c>
      <c r="K403" s="76" t="s">
        <v>1848</v>
      </c>
      <c r="L403" s="24" t="s">
        <v>570</v>
      </c>
      <c r="M403" s="101">
        <v>50400</v>
      </c>
      <c r="N403" s="101">
        <v>523886</v>
      </c>
      <c r="O403" s="120" t="s">
        <v>1815</v>
      </c>
      <c r="P403" s="25" t="s">
        <v>570</v>
      </c>
      <c r="Q403" s="121">
        <v>0.88096712355537699</v>
      </c>
    </row>
    <row r="404" spans="1:17" ht="17.25">
      <c r="A404" s="26" t="s">
        <v>1163</v>
      </c>
      <c r="B404" s="27" t="s">
        <v>1164</v>
      </c>
      <c r="C404" s="27">
        <v>22</v>
      </c>
      <c r="D404" s="28">
        <v>32348841</v>
      </c>
      <c r="E404" s="27" t="s">
        <v>429</v>
      </c>
      <c r="F404" s="27" t="s">
        <v>423</v>
      </c>
      <c r="G404" s="111">
        <v>91.17</v>
      </c>
      <c r="H404" s="27">
        <v>8.83</v>
      </c>
      <c r="I404" s="101">
        <v>50791</v>
      </c>
      <c r="J404" s="101">
        <v>526121</v>
      </c>
      <c r="K404" s="76" t="s">
        <v>1736</v>
      </c>
      <c r="L404" s="24" t="s">
        <v>592</v>
      </c>
      <c r="M404" s="101">
        <v>50402</v>
      </c>
      <c r="N404" s="101">
        <v>523888</v>
      </c>
      <c r="O404" s="76" t="s">
        <v>2183</v>
      </c>
      <c r="P404" s="25" t="s">
        <v>592</v>
      </c>
      <c r="Q404" s="121">
        <v>0.33911784226387898</v>
      </c>
    </row>
    <row r="405" spans="1:17" ht="17.25">
      <c r="A405" s="26" t="s">
        <v>1165</v>
      </c>
      <c r="B405" s="27" t="s">
        <v>1166</v>
      </c>
      <c r="C405" s="27">
        <v>22</v>
      </c>
      <c r="D405" s="28">
        <v>41489920</v>
      </c>
      <c r="E405" s="27" t="s">
        <v>442</v>
      </c>
      <c r="F405" s="27" t="s">
        <v>424</v>
      </c>
      <c r="G405" s="111">
        <v>71.67</v>
      </c>
      <c r="H405" s="111">
        <v>28.33</v>
      </c>
      <c r="I405" s="101">
        <v>50790</v>
      </c>
      <c r="J405" s="101">
        <v>526120</v>
      </c>
      <c r="K405" s="76" t="s">
        <v>1955</v>
      </c>
      <c r="L405" s="24" t="s">
        <v>455</v>
      </c>
      <c r="M405" s="101">
        <v>50401</v>
      </c>
      <c r="N405" s="101">
        <v>523887</v>
      </c>
      <c r="O405" s="120">
        <v>7.7559999999999996E-5</v>
      </c>
      <c r="P405" s="25" t="s">
        <v>588</v>
      </c>
      <c r="Q405" s="121">
        <v>0.403234623873438</v>
      </c>
    </row>
    <row r="406" spans="1:17" ht="17.25">
      <c r="A406" s="26" t="s">
        <v>1167</v>
      </c>
      <c r="B406" s="27" t="s">
        <v>1168</v>
      </c>
      <c r="C406" s="27">
        <v>22</v>
      </c>
      <c r="D406" s="28">
        <v>44324730</v>
      </c>
      <c r="E406" s="27" t="s">
        <v>423</v>
      </c>
      <c r="F406" s="27" t="s">
        <v>429</v>
      </c>
      <c r="G406" s="111">
        <v>22.61</v>
      </c>
      <c r="H406" s="111">
        <v>22.61</v>
      </c>
      <c r="I406" s="101">
        <v>50790</v>
      </c>
      <c r="J406" s="101">
        <v>526120</v>
      </c>
      <c r="K406" s="76" t="s">
        <v>1956</v>
      </c>
      <c r="L406" s="24" t="s">
        <v>449</v>
      </c>
      <c r="M406" s="101">
        <v>50401</v>
      </c>
      <c r="N406" s="101">
        <v>523887</v>
      </c>
      <c r="O406" s="76" t="s">
        <v>2015</v>
      </c>
      <c r="P406" s="25" t="s">
        <v>595</v>
      </c>
      <c r="Q406" s="122">
        <v>1.4787331078603499E-2</v>
      </c>
    </row>
    <row r="407" spans="1:17" ht="17.25">
      <c r="A407" s="26" t="s">
        <v>1169</v>
      </c>
      <c r="B407" s="27" t="s">
        <v>1170</v>
      </c>
      <c r="C407" s="27">
        <v>22</v>
      </c>
      <c r="D407" s="28">
        <v>50356850</v>
      </c>
      <c r="E407" s="27" t="s">
        <v>429</v>
      </c>
      <c r="F407" s="27" t="s">
        <v>423</v>
      </c>
      <c r="G407" s="27">
        <v>27.5</v>
      </c>
      <c r="H407" s="27">
        <v>27.5</v>
      </c>
      <c r="I407" s="101">
        <v>50790</v>
      </c>
      <c r="J407" s="101">
        <v>526120</v>
      </c>
      <c r="K407" s="76" t="s">
        <v>1878</v>
      </c>
      <c r="L407" s="24" t="s">
        <v>466</v>
      </c>
      <c r="M407" s="101">
        <v>50401</v>
      </c>
      <c r="N407" s="101">
        <v>523887</v>
      </c>
      <c r="O407" s="76" t="s">
        <v>1775</v>
      </c>
      <c r="P407" s="25" t="s">
        <v>476</v>
      </c>
      <c r="Q407" s="121">
        <v>0.85716351424249904</v>
      </c>
    </row>
    <row r="408" spans="1:17" ht="18" thickBot="1">
      <c r="A408" s="30" t="s">
        <v>1169</v>
      </c>
      <c r="B408" s="31" t="s">
        <v>1171</v>
      </c>
      <c r="C408" s="31">
        <v>22</v>
      </c>
      <c r="D408" s="32">
        <v>50604696</v>
      </c>
      <c r="E408" s="31" t="s">
        <v>424</v>
      </c>
      <c r="F408" s="31" t="s">
        <v>442</v>
      </c>
      <c r="G408" s="31">
        <v>5.12</v>
      </c>
      <c r="H408" s="31">
        <v>5.12</v>
      </c>
      <c r="I408" s="101">
        <v>50791</v>
      </c>
      <c r="J408" s="101">
        <v>526121</v>
      </c>
      <c r="K408" s="76" t="s">
        <v>1957</v>
      </c>
      <c r="L408" s="24" t="s">
        <v>523</v>
      </c>
      <c r="M408" s="101">
        <v>50402</v>
      </c>
      <c r="N408" s="101">
        <v>523888</v>
      </c>
      <c r="O408" s="76" t="s">
        <v>1724</v>
      </c>
      <c r="P408" s="25" t="s">
        <v>2412</v>
      </c>
      <c r="Q408" s="121">
        <v>0.231990486846893</v>
      </c>
    </row>
    <row r="410" spans="1:17" s="23" customFormat="1">
      <c r="A410" s="23" t="s">
        <v>2565</v>
      </c>
    </row>
  </sheetData>
  <mergeCells count="11">
    <mergeCell ref="Q3:Q4"/>
    <mergeCell ref="I3:L3"/>
    <mergeCell ref="M3:P3"/>
    <mergeCell ref="A3:A4"/>
    <mergeCell ref="B3:B4"/>
    <mergeCell ref="C3:C4"/>
    <mergeCell ref="D3:D4"/>
    <mergeCell ref="E3:E4"/>
    <mergeCell ref="F3:F4"/>
    <mergeCell ref="G3:G4"/>
    <mergeCell ref="H3:H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38"/>
  <sheetViews>
    <sheetView zoomScale="80" zoomScaleNormal="80" workbookViewId="0"/>
  </sheetViews>
  <sheetFormatPr defaultColWidth="8.85546875" defaultRowHeight="15"/>
  <cols>
    <col min="1" max="1" width="13.140625" customWidth="1"/>
    <col min="2" max="2" width="14.7109375" bestFit="1" customWidth="1"/>
    <col min="3" max="3" width="12.42578125" customWidth="1"/>
    <col min="4" max="4" width="20.42578125" customWidth="1"/>
    <col min="5" max="5" width="9.42578125" bestFit="1" customWidth="1"/>
    <col min="6" max="6" width="11" bestFit="1" customWidth="1"/>
    <col min="7" max="8" width="10.28515625" customWidth="1"/>
    <col min="9" max="9" width="11" style="43" customWidth="1"/>
    <col min="10" max="10" width="14.28515625" bestFit="1" customWidth="1"/>
    <col min="11" max="11" width="9.28515625" customWidth="1"/>
    <col min="12" max="12" width="9.85546875" customWidth="1"/>
    <col min="14" max="14" width="13.28515625" bestFit="1" customWidth="1"/>
    <col min="18" max="18" width="20.7109375" bestFit="1" customWidth="1"/>
  </cols>
  <sheetData>
    <row r="1" spans="1:18" s="2" customFormat="1" ht="30.6" customHeight="1">
      <c r="A1" s="1" t="s">
        <v>1243</v>
      </c>
      <c r="B1" s="1"/>
      <c r="C1" s="1"/>
      <c r="D1" s="1"/>
      <c r="E1" s="1"/>
      <c r="F1" s="1"/>
      <c r="G1" s="1"/>
      <c r="H1" s="1"/>
      <c r="I1" s="44"/>
      <c r="J1" s="1"/>
      <c r="K1" s="1"/>
      <c r="L1" s="1"/>
      <c r="M1" s="1"/>
    </row>
    <row r="2" spans="1:18" ht="15.75" thickBot="1"/>
    <row r="3" spans="1:18" s="48" customFormat="1" ht="15.95" customHeight="1">
      <c r="A3" s="279" t="s">
        <v>1172</v>
      </c>
      <c r="B3" s="288" t="s">
        <v>1234</v>
      </c>
      <c r="C3" s="288" t="s">
        <v>1184</v>
      </c>
      <c r="D3" s="288" t="s">
        <v>1183</v>
      </c>
      <c r="E3" s="288" t="s">
        <v>1173</v>
      </c>
      <c r="F3" s="288" t="s">
        <v>1174</v>
      </c>
      <c r="G3" s="288" t="s">
        <v>1229</v>
      </c>
      <c r="H3" s="288"/>
      <c r="I3" s="288"/>
      <c r="J3" s="288"/>
      <c r="K3" s="288" t="s">
        <v>1230</v>
      </c>
      <c r="L3" s="288"/>
      <c r="M3" s="288"/>
      <c r="N3" s="288"/>
      <c r="O3" s="288" t="s">
        <v>1231</v>
      </c>
      <c r="P3" s="288"/>
      <c r="Q3" s="288"/>
      <c r="R3" s="302"/>
    </row>
    <row r="4" spans="1:18" s="48" customFormat="1" ht="24.2" customHeight="1" thickBot="1">
      <c r="A4" s="280"/>
      <c r="B4" s="290"/>
      <c r="C4" s="290"/>
      <c r="D4" s="290"/>
      <c r="E4" s="290"/>
      <c r="F4" s="290"/>
      <c r="G4" s="58" t="s">
        <v>1185</v>
      </c>
      <c r="H4" s="58" t="s">
        <v>1186</v>
      </c>
      <c r="I4" s="59" t="s">
        <v>1189</v>
      </c>
      <c r="J4" s="58" t="s">
        <v>1175</v>
      </c>
      <c r="K4" s="58" t="s">
        <v>1185</v>
      </c>
      <c r="L4" s="58" t="s">
        <v>1186</v>
      </c>
      <c r="M4" s="59" t="s">
        <v>1189</v>
      </c>
      <c r="N4" s="58" t="s">
        <v>1175</v>
      </c>
      <c r="O4" s="58" t="s">
        <v>1185</v>
      </c>
      <c r="P4" s="58" t="s">
        <v>1186</v>
      </c>
      <c r="Q4" s="59" t="s">
        <v>1189</v>
      </c>
      <c r="R4" s="60" t="s">
        <v>1232</v>
      </c>
    </row>
    <row r="5" spans="1:18" ht="15.75">
      <c r="A5" s="38"/>
      <c r="B5" s="38"/>
      <c r="C5" s="38"/>
      <c r="D5" s="38"/>
      <c r="E5" s="38"/>
      <c r="F5" s="38"/>
    </row>
    <row r="6" spans="1:18" ht="17.25">
      <c r="A6" s="49" t="s">
        <v>447</v>
      </c>
      <c r="B6" s="27" t="s">
        <v>448</v>
      </c>
      <c r="C6" s="27">
        <v>1</v>
      </c>
      <c r="D6" s="28">
        <v>177889025</v>
      </c>
      <c r="E6" s="27" t="s">
        <v>429</v>
      </c>
      <c r="F6" s="27" t="s">
        <v>442</v>
      </c>
      <c r="G6" s="52">
        <v>41842</v>
      </c>
      <c r="H6" s="52">
        <v>383764</v>
      </c>
      <c r="I6" s="128">
        <v>3.2520000000000001E-3</v>
      </c>
      <c r="J6" s="51" t="s">
        <v>1193</v>
      </c>
      <c r="K6" s="52">
        <v>30049</v>
      </c>
      <c r="L6" s="52">
        <v>434330</v>
      </c>
      <c r="M6" s="50" t="s">
        <v>2247</v>
      </c>
      <c r="N6" s="51" t="s">
        <v>1190</v>
      </c>
      <c r="O6" s="52">
        <v>74116</v>
      </c>
      <c r="P6" s="52">
        <v>823996</v>
      </c>
      <c r="Q6" s="50" t="s">
        <v>2267</v>
      </c>
      <c r="R6" s="128">
        <v>1.9729999999999999E-3</v>
      </c>
    </row>
    <row r="7" spans="1:18" ht="17.25">
      <c r="A7" s="49" t="s">
        <v>453</v>
      </c>
      <c r="B7" s="27" t="s">
        <v>454</v>
      </c>
      <c r="C7" s="27">
        <v>1</v>
      </c>
      <c r="D7" s="28">
        <v>206593900</v>
      </c>
      <c r="E7" s="27" t="s">
        <v>429</v>
      </c>
      <c r="F7" s="27" t="s">
        <v>424</v>
      </c>
      <c r="G7" s="52">
        <v>41842</v>
      </c>
      <c r="H7" s="52">
        <v>383763</v>
      </c>
      <c r="I7" s="50" t="s">
        <v>2234</v>
      </c>
      <c r="J7" s="51" t="s">
        <v>514</v>
      </c>
      <c r="K7" s="52">
        <v>30048</v>
      </c>
      <c r="L7" s="52">
        <v>434330</v>
      </c>
      <c r="M7" s="127">
        <v>6.0285999999999999E-2</v>
      </c>
      <c r="N7" s="51" t="s">
        <v>2410</v>
      </c>
      <c r="O7" s="52">
        <v>74116</v>
      </c>
      <c r="P7" s="52">
        <v>823996</v>
      </c>
      <c r="Q7" s="50" t="s">
        <v>2268</v>
      </c>
      <c r="R7" s="127">
        <v>3.0946000000000001E-2</v>
      </c>
    </row>
    <row r="8" spans="1:18" ht="17.25">
      <c r="A8" s="49" t="s">
        <v>467</v>
      </c>
      <c r="B8" s="27" t="s">
        <v>468</v>
      </c>
      <c r="C8" s="27">
        <v>1</v>
      </c>
      <c r="D8" s="28">
        <v>229672955</v>
      </c>
      <c r="E8" s="27" t="s">
        <v>424</v>
      </c>
      <c r="F8" s="27" t="s">
        <v>442</v>
      </c>
      <c r="G8" s="52">
        <v>41841</v>
      </c>
      <c r="H8" s="52">
        <v>383762</v>
      </c>
      <c r="I8" s="50" t="s">
        <v>2235</v>
      </c>
      <c r="J8" s="51" t="s">
        <v>430</v>
      </c>
      <c r="K8" s="52">
        <v>30048</v>
      </c>
      <c r="L8" s="52">
        <v>434330</v>
      </c>
      <c r="M8" s="128">
        <v>1.8990000000000001E-3</v>
      </c>
      <c r="N8" s="51" t="s">
        <v>1193</v>
      </c>
      <c r="O8" s="52">
        <v>74115</v>
      </c>
      <c r="P8" s="52">
        <v>823996</v>
      </c>
      <c r="Q8" s="50" t="s">
        <v>2269</v>
      </c>
      <c r="R8" s="127">
        <v>9.7319999999999993E-3</v>
      </c>
    </row>
    <row r="9" spans="1:18" ht="17.25">
      <c r="A9" s="49" t="s">
        <v>484</v>
      </c>
      <c r="B9" s="27" t="s">
        <v>488</v>
      </c>
      <c r="C9" s="27">
        <v>2</v>
      </c>
      <c r="D9" s="28">
        <v>43698028</v>
      </c>
      <c r="E9" s="27" t="s">
        <v>442</v>
      </c>
      <c r="F9" s="27" t="s">
        <v>423</v>
      </c>
      <c r="G9" s="52">
        <v>41842</v>
      </c>
      <c r="H9" s="52">
        <v>383762</v>
      </c>
      <c r="I9" s="50" t="s">
        <v>2236</v>
      </c>
      <c r="J9" s="51" t="s">
        <v>2431</v>
      </c>
      <c r="K9" s="52">
        <v>30048</v>
      </c>
      <c r="L9" s="52">
        <v>434329</v>
      </c>
      <c r="M9" s="50" t="s">
        <v>2248</v>
      </c>
      <c r="N9" s="51" t="s">
        <v>523</v>
      </c>
      <c r="O9" s="52">
        <v>74116</v>
      </c>
      <c r="P9" s="52">
        <v>823997</v>
      </c>
      <c r="Q9" s="50" t="s">
        <v>2270</v>
      </c>
      <c r="R9" s="128">
        <v>3.813E-3</v>
      </c>
    </row>
    <row r="10" spans="1:18" ht="17.25">
      <c r="A10" s="49" t="s">
        <v>506</v>
      </c>
      <c r="B10" s="27" t="s">
        <v>507</v>
      </c>
      <c r="C10" s="27">
        <v>2</v>
      </c>
      <c r="D10" s="28">
        <v>121318166</v>
      </c>
      <c r="E10" s="27" t="s">
        <v>429</v>
      </c>
      <c r="F10" s="27" t="s">
        <v>424</v>
      </c>
      <c r="G10" s="52">
        <v>41843</v>
      </c>
      <c r="H10" s="52">
        <v>383764</v>
      </c>
      <c r="I10" s="129">
        <v>2.7900000000000001E-4</v>
      </c>
      <c r="J10" s="51" t="s">
        <v>1195</v>
      </c>
      <c r="K10" s="52">
        <v>30049</v>
      </c>
      <c r="L10" s="52">
        <v>434331</v>
      </c>
      <c r="M10" s="50" t="s">
        <v>2249</v>
      </c>
      <c r="N10" s="51" t="s">
        <v>1190</v>
      </c>
      <c r="O10" s="52">
        <v>74117</v>
      </c>
      <c r="P10" s="52">
        <v>823997</v>
      </c>
      <c r="Q10" s="50" t="s">
        <v>2271</v>
      </c>
      <c r="R10" s="127">
        <v>4.5269999999999998E-2</v>
      </c>
    </row>
    <row r="11" spans="1:18" ht="17.25">
      <c r="A11" s="49" t="s">
        <v>506</v>
      </c>
      <c r="B11" s="27" t="s">
        <v>509</v>
      </c>
      <c r="C11" s="27">
        <v>2</v>
      </c>
      <c r="D11" s="28">
        <v>121347612</v>
      </c>
      <c r="E11" s="27" t="s">
        <v>424</v>
      </c>
      <c r="F11" s="27" t="s">
        <v>429</v>
      </c>
      <c r="G11" s="52">
        <v>41843</v>
      </c>
      <c r="H11" s="52">
        <v>383763</v>
      </c>
      <c r="I11" s="130">
        <v>1.4399999999999999E-5</v>
      </c>
      <c r="J11" s="51" t="s">
        <v>1195</v>
      </c>
      <c r="K11" s="52">
        <v>30049</v>
      </c>
      <c r="L11" s="52">
        <v>434330</v>
      </c>
      <c r="M11" s="50" t="s">
        <v>2250</v>
      </c>
      <c r="N11" s="51" t="s">
        <v>556</v>
      </c>
      <c r="O11" s="52">
        <v>74117</v>
      </c>
      <c r="P11" s="52">
        <v>823996</v>
      </c>
      <c r="Q11" s="50" t="s">
        <v>2272</v>
      </c>
      <c r="R11" s="127">
        <v>3.2243000000000001E-2</v>
      </c>
    </row>
    <row r="12" spans="1:18" ht="17.25">
      <c r="A12" s="49" t="s">
        <v>515</v>
      </c>
      <c r="B12" s="27" t="s">
        <v>516</v>
      </c>
      <c r="C12" s="27">
        <v>2</v>
      </c>
      <c r="D12" s="28">
        <v>158339550</v>
      </c>
      <c r="E12" s="27" t="s">
        <v>442</v>
      </c>
      <c r="F12" s="27" t="s">
        <v>424</v>
      </c>
      <c r="G12" s="52">
        <v>41843</v>
      </c>
      <c r="H12" s="52">
        <v>383763</v>
      </c>
      <c r="I12" s="128">
        <v>1.1540000000000001E-3</v>
      </c>
      <c r="J12" s="51" t="s">
        <v>2411</v>
      </c>
      <c r="K12" s="52">
        <v>30049</v>
      </c>
      <c r="L12" s="52">
        <v>434330</v>
      </c>
      <c r="M12" s="50" t="s">
        <v>2251</v>
      </c>
      <c r="N12" s="51" t="s">
        <v>1197</v>
      </c>
      <c r="O12" s="52">
        <v>74117</v>
      </c>
      <c r="P12" s="52">
        <v>823996</v>
      </c>
      <c r="Q12" s="50" t="s">
        <v>2273</v>
      </c>
      <c r="R12" s="127">
        <v>1.1642E-2</v>
      </c>
    </row>
    <row r="13" spans="1:18" ht="17.25">
      <c r="A13" s="49" t="s">
        <v>520</v>
      </c>
      <c r="B13" s="27" t="s">
        <v>521</v>
      </c>
      <c r="C13" s="27">
        <v>2</v>
      </c>
      <c r="D13" s="28">
        <v>165513091</v>
      </c>
      <c r="E13" s="27" t="s">
        <v>423</v>
      </c>
      <c r="F13" s="27" t="s">
        <v>429</v>
      </c>
      <c r="G13" s="52">
        <v>41843</v>
      </c>
      <c r="H13" s="52">
        <v>383764</v>
      </c>
      <c r="I13" s="50" t="s">
        <v>2237</v>
      </c>
      <c r="J13" s="51" t="s">
        <v>514</v>
      </c>
      <c r="K13" s="52">
        <v>30050</v>
      </c>
      <c r="L13" s="52">
        <v>434331</v>
      </c>
      <c r="M13" s="50" t="s">
        <v>2252</v>
      </c>
      <c r="N13" s="51" t="s">
        <v>1586</v>
      </c>
      <c r="O13" s="52">
        <v>74117</v>
      </c>
      <c r="P13" s="52">
        <v>823997</v>
      </c>
      <c r="Q13" s="50" t="s">
        <v>2274</v>
      </c>
      <c r="R13" s="127">
        <v>2.3775999999999999E-2</v>
      </c>
    </row>
    <row r="14" spans="1:18" ht="17.25">
      <c r="A14" s="49" t="s">
        <v>568</v>
      </c>
      <c r="B14" s="27" t="s">
        <v>569</v>
      </c>
      <c r="C14" s="27">
        <v>3</v>
      </c>
      <c r="D14" s="28">
        <v>150066540</v>
      </c>
      <c r="E14" s="27" t="s">
        <v>442</v>
      </c>
      <c r="F14" s="27" t="s">
        <v>423</v>
      </c>
      <c r="G14" s="52">
        <v>41843</v>
      </c>
      <c r="H14" s="52">
        <v>383763</v>
      </c>
      <c r="I14" s="128">
        <v>1.954E-3</v>
      </c>
      <c r="J14" s="51" t="s">
        <v>2411</v>
      </c>
      <c r="K14" s="52">
        <v>30050</v>
      </c>
      <c r="L14" s="52">
        <v>434331</v>
      </c>
      <c r="M14" s="50" t="s">
        <v>2253</v>
      </c>
      <c r="N14" s="51" t="s">
        <v>1206</v>
      </c>
      <c r="O14" s="52">
        <v>74117</v>
      </c>
      <c r="P14" s="52">
        <v>823997</v>
      </c>
      <c r="Q14" s="50" t="s">
        <v>2275</v>
      </c>
      <c r="R14" s="127">
        <v>3.7014999999999999E-2</v>
      </c>
    </row>
    <row r="15" spans="1:18" ht="17.25">
      <c r="A15" s="49" t="s">
        <v>681</v>
      </c>
      <c r="B15" s="27" t="s">
        <v>683</v>
      </c>
      <c r="C15" s="27">
        <v>6</v>
      </c>
      <c r="D15" s="28">
        <v>7231843</v>
      </c>
      <c r="E15" s="27" t="s">
        <v>424</v>
      </c>
      <c r="F15" s="27" t="s">
        <v>442</v>
      </c>
      <c r="G15" s="52">
        <v>41843</v>
      </c>
      <c r="H15" s="52">
        <v>383764</v>
      </c>
      <c r="I15" s="50" t="s">
        <v>2238</v>
      </c>
      <c r="J15" s="51" t="s">
        <v>592</v>
      </c>
      <c r="K15" s="52">
        <v>30050</v>
      </c>
      <c r="L15" s="52">
        <v>434331</v>
      </c>
      <c r="M15" s="50" t="s">
        <v>2254</v>
      </c>
      <c r="N15" s="51" t="s">
        <v>599</v>
      </c>
      <c r="O15" s="52">
        <v>74117</v>
      </c>
      <c r="P15" s="52">
        <v>823997</v>
      </c>
      <c r="Q15" s="50" t="s">
        <v>2276</v>
      </c>
      <c r="R15" s="127">
        <v>4.1953999999999998E-2</v>
      </c>
    </row>
    <row r="16" spans="1:18" ht="17.25">
      <c r="A16" s="49" t="s">
        <v>697</v>
      </c>
      <c r="B16" s="27" t="s">
        <v>699</v>
      </c>
      <c r="C16" s="27">
        <v>6</v>
      </c>
      <c r="D16" s="28">
        <v>43814190</v>
      </c>
      <c r="E16" s="27" t="s">
        <v>429</v>
      </c>
      <c r="F16" s="27" t="s">
        <v>423</v>
      </c>
      <c r="G16" s="52">
        <v>41842</v>
      </c>
      <c r="H16" s="52">
        <v>383763</v>
      </c>
      <c r="I16" s="50" t="s">
        <v>2239</v>
      </c>
      <c r="J16" s="51" t="s">
        <v>476</v>
      </c>
      <c r="K16" s="52">
        <v>30048</v>
      </c>
      <c r="L16" s="52">
        <v>434329</v>
      </c>
      <c r="M16" s="128">
        <v>1.758E-3</v>
      </c>
      <c r="N16" s="51" t="s">
        <v>1203</v>
      </c>
      <c r="O16" s="52">
        <v>74116</v>
      </c>
      <c r="P16" s="52">
        <v>823995</v>
      </c>
      <c r="Q16" s="50" t="s">
        <v>2277</v>
      </c>
      <c r="R16" s="127">
        <v>4.7091000000000001E-2</v>
      </c>
    </row>
    <row r="17" spans="1:18" ht="17.25">
      <c r="A17" s="49" t="s">
        <v>703</v>
      </c>
      <c r="B17" s="27" t="s">
        <v>704</v>
      </c>
      <c r="C17" s="27">
        <v>6</v>
      </c>
      <c r="D17" s="28">
        <v>67387490</v>
      </c>
      <c r="E17" s="27" t="s">
        <v>423</v>
      </c>
      <c r="F17" s="27" t="s">
        <v>429</v>
      </c>
      <c r="G17" s="52">
        <v>20276</v>
      </c>
      <c r="H17" s="52">
        <v>211157</v>
      </c>
      <c r="I17" s="127">
        <v>1.9713999999999999E-2</v>
      </c>
      <c r="J17" s="51" t="s">
        <v>1218</v>
      </c>
      <c r="K17" s="52">
        <v>9791</v>
      </c>
      <c r="L17" s="52">
        <v>251388</v>
      </c>
      <c r="M17" s="50" t="s">
        <v>2222</v>
      </c>
      <c r="N17" s="51" t="s">
        <v>2433</v>
      </c>
      <c r="O17" s="52">
        <v>45657</v>
      </c>
      <c r="P17" s="52">
        <v>492696</v>
      </c>
      <c r="Q17" s="50" t="s">
        <v>2278</v>
      </c>
      <c r="R17" s="128">
        <v>8.9949999999999995E-3</v>
      </c>
    </row>
    <row r="18" spans="1:18">
      <c r="A18" s="49" t="s">
        <v>745</v>
      </c>
      <c r="B18" s="27" t="s">
        <v>746</v>
      </c>
      <c r="C18" s="27">
        <v>7</v>
      </c>
      <c r="D18" s="28">
        <v>130027037</v>
      </c>
      <c r="E18" s="27" t="s">
        <v>429</v>
      </c>
      <c r="F18" s="27" t="s">
        <v>442</v>
      </c>
      <c r="G18" s="52">
        <v>41843</v>
      </c>
      <c r="H18" s="52">
        <v>383764</v>
      </c>
      <c r="I18" s="126">
        <v>0.12518499999999999</v>
      </c>
      <c r="J18" s="51" t="s">
        <v>2393</v>
      </c>
      <c r="K18" s="52">
        <v>30050</v>
      </c>
      <c r="L18" s="52">
        <v>434331</v>
      </c>
      <c r="M18" s="130">
        <v>2.4600000000000002E-5</v>
      </c>
      <c r="N18" s="51" t="s">
        <v>1195</v>
      </c>
      <c r="O18" s="52">
        <v>74117</v>
      </c>
      <c r="P18" s="52">
        <v>823997</v>
      </c>
      <c r="Q18" s="130">
        <v>4.1699999999999997E-5</v>
      </c>
      <c r="R18" s="127">
        <v>2.8653000000000001E-2</v>
      </c>
    </row>
    <row r="19" spans="1:18" ht="17.25">
      <c r="A19" s="49" t="s">
        <v>745</v>
      </c>
      <c r="B19" s="27" t="s">
        <v>747</v>
      </c>
      <c r="C19" s="27">
        <v>7</v>
      </c>
      <c r="D19" s="28">
        <v>130457914</v>
      </c>
      <c r="E19" s="27" t="s">
        <v>424</v>
      </c>
      <c r="F19" s="27" t="s">
        <v>442</v>
      </c>
      <c r="G19" s="52">
        <v>41842</v>
      </c>
      <c r="H19" s="52">
        <v>383763</v>
      </c>
      <c r="I19" s="129">
        <v>1.0900000000000001E-4</v>
      </c>
      <c r="J19" s="51" t="s">
        <v>508</v>
      </c>
      <c r="K19" s="52">
        <v>30049</v>
      </c>
      <c r="L19" s="52">
        <v>434331</v>
      </c>
      <c r="M19" s="50" t="s">
        <v>2255</v>
      </c>
      <c r="N19" s="51" t="s">
        <v>425</v>
      </c>
      <c r="O19" s="52">
        <v>74116</v>
      </c>
      <c r="P19" s="52">
        <v>823997</v>
      </c>
      <c r="Q19" s="50" t="s">
        <v>2279</v>
      </c>
      <c r="R19" s="129">
        <v>4.75E-4</v>
      </c>
    </row>
    <row r="20" spans="1:18" ht="17.25">
      <c r="A20" s="49" t="s">
        <v>760</v>
      </c>
      <c r="B20" s="27" t="s">
        <v>761</v>
      </c>
      <c r="C20" s="27">
        <v>8</v>
      </c>
      <c r="D20" s="28">
        <v>41508577</v>
      </c>
      <c r="E20" s="27" t="s">
        <v>429</v>
      </c>
      <c r="F20" s="27" t="s">
        <v>442</v>
      </c>
      <c r="G20" s="52">
        <v>41843</v>
      </c>
      <c r="H20" s="52">
        <v>383764</v>
      </c>
      <c r="I20" s="50" t="s">
        <v>2240</v>
      </c>
      <c r="J20" s="51" t="s">
        <v>1598</v>
      </c>
      <c r="K20" s="52">
        <v>30050</v>
      </c>
      <c r="L20" s="52">
        <v>434330</v>
      </c>
      <c r="M20" s="50" t="s">
        <v>2256</v>
      </c>
      <c r="N20" s="51" t="s">
        <v>958</v>
      </c>
      <c r="O20" s="52">
        <v>74117</v>
      </c>
      <c r="P20" s="52">
        <v>823997</v>
      </c>
      <c r="Q20" s="50" t="s">
        <v>2280</v>
      </c>
      <c r="R20" s="128">
        <v>1.449E-3</v>
      </c>
    </row>
    <row r="21" spans="1:18" ht="17.25">
      <c r="A21" s="49" t="s">
        <v>760</v>
      </c>
      <c r="B21" s="27" t="s">
        <v>762</v>
      </c>
      <c r="C21" s="27">
        <v>8</v>
      </c>
      <c r="D21" s="28">
        <v>41509915</v>
      </c>
      <c r="E21" s="27" t="s">
        <v>423</v>
      </c>
      <c r="F21" s="27" t="s">
        <v>429</v>
      </c>
      <c r="G21" s="52">
        <v>41841</v>
      </c>
      <c r="H21" s="52">
        <v>383763</v>
      </c>
      <c r="I21" s="50" t="s">
        <v>2241</v>
      </c>
      <c r="J21" s="51" t="s">
        <v>1592</v>
      </c>
      <c r="K21" s="52">
        <v>30050</v>
      </c>
      <c r="L21" s="52">
        <v>434330</v>
      </c>
      <c r="M21" s="129">
        <v>5.8799999999999998E-4</v>
      </c>
      <c r="N21" s="51" t="s">
        <v>1193</v>
      </c>
      <c r="O21" s="52">
        <v>74115</v>
      </c>
      <c r="P21" s="52">
        <v>823995</v>
      </c>
      <c r="Q21" s="50" t="s">
        <v>2281</v>
      </c>
      <c r="R21" s="129">
        <v>2.0699999999999999E-4</v>
      </c>
    </row>
    <row r="22" spans="1:18" ht="17.25">
      <c r="A22" s="49" t="s">
        <v>789</v>
      </c>
      <c r="B22" s="27" t="s">
        <v>790</v>
      </c>
      <c r="C22" s="27">
        <v>9</v>
      </c>
      <c r="D22" s="28">
        <v>19067833</v>
      </c>
      <c r="E22" s="27" t="s">
        <v>424</v>
      </c>
      <c r="F22" s="27" t="s">
        <v>442</v>
      </c>
      <c r="G22" s="52">
        <v>41842</v>
      </c>
      <c r="H22" s="52">
        <v>383763</v>
      </c>
      <c r="I22" s="128">
        <v>9.5200000000000005E-4</v>
      </c>
      <c r="J22" s="51" t="s">
        <v>1193</v>
      </c>
      <c r="K22" s="52">
        <v>30050</v>
      </c>
      <c r="L22" s="52">
        <v>434330</v>
      </c>
      <c r="M22" s="50" t="s">
        <v>2257</v>
      </c>
      <c r="N22" s="51" t="s">
        <v>476</v>
      </c>
      <c r="O22" s="52">
        <v>74116</v>
      </c>
      <c r="P22" s="52">
        <v>823997</v>
      </c>
      <c r="Q22" s="50" t="s">
        <v>2282</v>
      </c>
      <c r="R22" s="127">
        <v>3.3147999999999997E-2</v>
      </c>
    </row>
    <row r="23" spans="1:18" ht="17.25">
      <c r="A23" s="49" t="s">
        <v>807</v>
      </c>
      <c r="B23" s="27" t="s">
        <v>808</v>
      </c>
      <c r="C23" s="27">
        <v>9</v>
      </c>
      <c r="D23" s="28">
        <v>81359113</v>
      </c>
      <c r="E23" s="27" t="s">
        <v>429</v>
      </c>
      <c r="F23" s="27" t="s">
        <v>424</v>
      </c>
      <c r="G23" s="52">
        <v>41843</v>
      </c>
      <c r="H23" s="52">
        <v>383763</v>
      </c>
      <c r="I23" s="50" t="s">
        <v>2242</v>
      </c>
      <c r="J23" s="51" t="s">
        <v>514</v>
      </c>
      <c r="K23" s="52">
        <v>30048</v>
      </c>
      <c r="L23" s="52">
        <v>434330</v>
      </c>
      <c r="M23" s="127">
        <v>7.8825000000000006E-2</v>
      </c>
      <c r="N23" s="51" t="s">
        <v>2410</v>
      </c>
      <c r="O23" s="52">
        <v>74116</v>
      </c>
      <c r="P23" s="52">
        <v>823996</v>
      </c>
      <c r="Q23" s="50" t="s">
        <v>2283</v>
      </c>
      <c r="R23" s="127">
        <v>2.0050999999999999E-2</v>
      </c>
    </row>
    <row r="24" spans="1:18" ht="17.25">
      <c r="A24" s="49" t="s">
        <v>811</v>
      </c>
      <c r="B24" s="27" t="s">
        <v>812</v>
      </c>
      <c r="C24" s="27">
        <v>9</v>
      </c>
      <c r="D24" s="28">
        <v>84308948</v>
      </c>
      <c r="E24" s="27" t="s">
        <v>424</v>
      </c>
      <c r="F24" s="27" t="s">
        <v>442</v>
      </c>
      <c r="G24" s="52">
        <v>41843</v>
      </c>
      <c r="H24" s="52">
        <v>383764</v>
      </c>
      <c r="I24" s="50" t="s">
        <v>2243</v>
      </c>
      <c r="J24" s="51" t="s">
        <v>1586</v>
      </c>
      <c r="K24" s="52">
        <v>30049</v>
      </c>
      <c r="L24" s="52">
        <v>434331</v>
      </c>
      <c r="M24" s="50" t="s">
        <v>2258</v>
      </c>
      <c r="N24" s="51" t="s">
        <v>514</v>
      </c>
      <c r="O24" s="52">
        <v>74116</v>
      </c>
      <c r="P24" s="52">
        <v>823997</v>
      </c>
      <c r="Q24" s="50" t="s">
        <v>2284</v>
      </c>
      <c r="R24" s="127">
        <v>3.5596000000000003E-2</v>
      </c>
    </row>
    <row r="25" spans="1:18" ht="17.25">
      <c r="A25" s="49" t="s">
        <v>861</v>
      </c>
      <c r="B25" s="27" t="s">
        <v>863</v>
      </c>
      <c r="C25" s="27">
        <v>11</v>
      </c>
      <c r="D25" s="28">
        <v>2118860</v>
      </c>
      <c r="E25" s="27" t="s">
        <v>424</v>
      </c>
      <c r="F25" s="27" t="s">
        <v>423</v>
      </c>
      <c r="G25" s="52">
        <v>41841</v>
      </c>
      <c r="H25" s="52">
        <v>383762</v>
      </c>
      <c r="I25" s="127">
        <v>1.7831E-2</v>
      </c>
      <c r="J25" s="51" t="s">
        <v>2410</v>
      </c>
      <c r="K25" s="52">
        <v>30048</v>
      </c>
      <c r="L25" s="52">
        <v>434329</v>
      </c>
      <c r="M25" s="50" t="s">
        <v>2259</v>
      </c>
      <c r="N25" s="51" t="s">
        <v>541</v>
      </c>
      <c r="O25" s="52">
        <v>74115</v>
      </c>
      <c r="P25" s="52">
        <v>823995</v>
      </c>
      <c r="Q25" s="50" t="s">
        <v>2285</v>
      </c>
      <c r="R25" s="127">
        <v>2.6092000000000001E-2</v>
      </c>
    </row>
    <row r="26" spans="1:18" ht="17.25">
      <c r="A26" s="49" t="s">
        <v>869</v>
      </c>
      <c r="B26" s="27" t="s">
        <v>879</v>
      </c>
      <c r="C26" s="27">
        <v>11</v>
      </c>
      <c r="D26" s="28">
        <v>2857194</v>
      </c>
      <c r="E26" s="27" t="s">
        <v>429</v>
      </c>
      <c r="F26" s="27" t="s">
        <v>442</v>
      </c>
      <c r="G26" s="52">
        <v>41843</v>
      </c>
      <c r="H26" s="52">
        <v>383763</v>
      </c>
      <c r="I26" s="50" t="s">
        <v>2244</v>
      </c>
      <c r="J26" s="51" t="s">
        <v>2388</v>
      </c>
      <c r="K26" s="52">
        <v>30049</v>
      </c>
      <c r="L26" s="52">
        <v>434330</v>
      </c>
      <c r="M26" s="50" t="s">
        <v>2260</v>
      </c>
      <c r="N26" s="51" t="s">
        <v>1583</v>
      </c>
      <c r="O26" s="52">
        <v>74116</v>
      </c>
      <c r="P26" s="52">
        <v>823996</v>
      </c>
      <c r="Q26" s="50" t="s">
        <v>2286</v>
      </c>
      <c r="R26" s="128">
        <v>7.2230000000000003E-3</v>
      </c>
    </row>
    <row r="27" spans="1:18" ht="17.25">
      <c r="A27" s="49" t="s">
        <v>908</v>
      </c>
      <c r="B27" s="27" t="s">
        <v>909</v>
      </c>
      <c r="C27" s="27">
        <v>11</v>
      </c>
      <c r="D27" s="28">
        <v>65294799</v>
      </c>
      <c r="E27" s="27" t="s">
        <v>423</v>
      </c>
      <c r="F27" s="27" t="s">
        <v>429</v>
      </c>
      <c r="G27" s="52">
        <v>41843</v>
      </c>
      <c r="H27" s="52">
        <v>383764</v>
      </c>
      <c r="I27" s="129">
        <v>9.4300000000000004E-4</v>
      </c>
      <c r="J27" s="51" t="s">
        <v>1212</v>
      </c>
      <c r="K27" s="52">
        <v>30050</v>
      </c>
      <c r="L27" s="52">
        <v>434330</v>
      </c>
      <c r="M27" s="50" t="s">
        <v>2261</v>
      </c>
      <c r="N27" s="51" t="s">
        <v>1599</v>
      </c>
      <c r="O27" s="52">
        <v>74116</v>
      </c>
      <c r="P27" s="52">
        <v>823996</v>
      </c>
      <c r="Q27" s="50" t="s">
        <v>2287</v>
      </c>
      <c r="R27" s="129">
        <v>5.8100000000000003E-4</v>
      </c>
    </row>
    <row r="28" spans="1:18" ht="17.25">
      <c r="A28" s="49" t="s">
        <v>931</v>
      </c>
      <c r="B28" s="27" t="s">
        <v>932</v>
      </c>
      <c r="C28" s="27">
        <v>12</v>
      </c>
      <c r="D28" s="28">
        <v>12871099</v>
      </c>
      <c r="E28" s="27" t="s">
        <v>424</v>
      </c>
      <c r="F28" s="27" t="s">
        <v>423</v>
      </c>
      <c r="G28" s="52">
        <v>41842</v>
      </c>
      <c r="H28" s="52">
        <v>383763</v>
      </c>
      <c r="I28" s="50" t="s">
        <v>2245</v>
      </c>
      <c r="J28" s="51" t="s">
        <v>476</v>
      </c>
      <c r="K28" s="52">
        <v>30050</v>
      </c>
      <c r="L28" s="52">
        <v>434330</v>
      </c>
      <c r="M28" s="127">
        <v>4.4646999999999999E-2</v>
      </c>
      <c r="N28" s="51" t="s">
        <v>2434</v>
      </c>
      <c r="O28" s="52">
        <v>74116</v>
      </c>
      <c r="P28" s="52">
        <v>823996</v>
      </c>
      <c r="Q28" s="50" t="s">
        <v>2288</v>
      </c>
      <c r="R28" s="127">
        <v>3.5541000000000003E-2</v>
      </c>
    </row>
    <row r="29" spans="1:18" ht="17.25">
      <c r="A29" s="49" t="s">
        <v>990</v>
      </c>
      <c r="B29" s="27" t="s">
        <v>991</v>
      </c>
      <c r="C29" s="27">
        <v>13</v>
      </c>
      <c r="D29" s="28">
        <v>109947213</v>
      </c>
      <c r="E29" s="27" t="s">
        <v>423</v>
      </c>
      <c r="F29" s="27" t="s">
        <v>429</v>
      </c>
      <c r="G29" s="52">
        <v>41843</v>
      </c>
      <c r="H29" s="52">
        <v>383764</v>
      </c>
      <c r="I29" s="128">
        <v>3.5170000000000002E-3</v>
      </c>
      <c r="J29" s="51" t="s">
        <v>1214</v>
      </c>
      <c r="K29" s="52">
        <v>30048</v>
      </c>
      <c r="L29" s="52">
        <v>434331</v>
      </c>
      <c r="M29" s="50" t="s">
        <v>2222</v>
      </c>
      <c r="N29" s="51" t="s">
        <v>541</v>
      </c>
      <c r="O29" s="52">
        <v>74116</v>
      </c>
      <c r="P29" s="52">
        <v>823996</v>
      </c>
      <c r="Q29" s="50" t="s">
        <v>2289</v>
      </c>
      <c r="R29" s="127">
        <v>3.5982E-2</v>
      </c>
    </row>
    <row r="30" spans="1:18" ht="17.25">
      <c r="A30" s="49" t="s">
        <v>1005</v>
      </c>
      <c r="B30" s="27" t="s">
        <v>1006</v>
      </c>
      <c r="C30" s="27">
        <v>15</v>
      </c>
      <c r="D30" s="28">
        <v>38834033</v>
      </c>
      <c r="E30" s="27" t="s">
        <v>429</v>
      </c>
      <c r="F30" s="27" t="s">
        <v>423</v>
      </c>
      <c r="G30" s="52">
        <v>41843</v>
      </c>
      <c r="H30" s="52">
        <v>383764</v>
      </c>
      <c r="I30" s="127">
        <v>1.4127000000000001E-2</v>
      </c>
      <c r="J30" s="51" t="s">
        <v>2410</v>
      </c>
      <c r="K30" s="52">
        <v>30049</v>
      </c>
      <c r="L30" s="52">
        <v>434331</v>
      </c>
      <c r="M30" s="50" t="s">
        <v>2262</v>
      </c>
      <c r="N30" s="51" t="s">
        <v>430</v>
      </c>
      <c r="O30" s="52">
        <v>74116</v>
      </c>
      <c r="P30" s="52">
        <v>823997</v>
      </c>
      <c r="Q30" s="50" t="s">
        <v>2290</v>
      </c>
      <c r="R30" s="128">
        <v>3.9620000000000002E-3</v>
      </c>
    </row>
    <row r="31" spans="1:18" ht="17.25">
      <c r="A31" s="49" t="s">
        <v>1016</v>
      </c>
      <c r="B31" s="27" t="s">
        <v>1017</v>
      </c>
      <c r="C31" s="27">
        <v>15</v>
      </c>
      <c r="D31" s="28">
        <v>57456802</v>
      </c>
      <c r="E31" s="27" t="s">
        <v>424</v>
      </c>
      <c r="F31" s="27" t="s">
        <v>442</v>
      </c>
      <c r="G31" s="52">
        <v>41843</v>
      </c>
      <c r="H31" s="52">
        <v>383763</v>
      </c>
      <c r="I31" s="127">
        <v>3.8455000000000003E-2</v>
      </c>
      <c r="J31" s="51" t="s">
        <v>2432</v>
      </c>
      <c r="K31" s="52">
        <v>30049</v>
      </c>
      <c r="L31" s="52">
        <v>434329</v>
      </c>
      <c r="M31" s="50" t="s">
        <v>2263</v>
      </c>
      <c r="N31" s="51" t="s">
        <v>2435</v>
      </c>
      <c r="O31" s="52">
        <v>74115</v>
      </c>
      <c r="P31" s="52">
        <v>823996</v>
      </c>
      <c r="Q31" s="50" t="s">
        <v>2249</v>
      </c>
      <c r="R31" s="128">
        <v>3.2829999999999999E-3</v>
      </c>
    </row>
    <row r="32" spans="1:18" ht="17.25">
      <c r="A32" s="49" t="s">
        <v>1052</v>
      </c>
      <c r="B32" s="27" t="s">
        <v>1053</v>
      </c>
      <c r="C32" s="27">
        <v>16</v>
      </c>
      <c r="D32" s="28">
        <v>81534790</v>
      </c>
      <c r="E32" s="27" t="s">
        <v>423</v>
      </c>
      <c r="F32" s="27" t="s">
        <v>429</v>
      </c>
      <c r="G32" s="52">
        <v>41843</v>
      </c>
      <c r="H32" s="52">
        <v>383764</v>
      </c>
      <c r="I32" s="128">
        <v>3.8340000000000002E-3</v>
      </c>
      <c r="J32" s="51" t="s">
        <v>1193</v>
      </c>
      <c r="K32" s="52">
        <v>30050</v>
      </c>
      <c r="L32" s="52">
        <v>434331</v>
      </c>
      <c r="M32" s="50" t="s">
        <v>2264</v>
      </c>
      <c r="N32" s="51" t="s">
        <v>1095</v>
      </c>
      <c r="O32" s="52">
        <v>74117</v>
      </c>
      <c r="P32" s="52">
        <v>823997</v>
      </c>
      <c r="Q32" s="50" t="s">
        <v>2291</v>
      </c>
      <c r="R32" s="50" t="s">
        <v>2296</v>
      </c>
    </row>
    <row r="33" spans="1:18" ht="17.25">
      <c r="A33" s="49" t="s">
        <v>1109</v>
      </c>
      <c r="B33" s="27" t="s">
        <v>1110</v>
      </c>
      <c r="C33" s="27">
        <v>19</v>
      </c>
      <c r="D33" s="28">
        <v>5224998</v>
      </c>
      <c r="E33" s="27" t="s">
        <v>442</v>
      </c>
      <c r="F33" s="27" t="s">
        <v>424</v>
      </c>
      <c r="G33" s="52">
        <v>41843</v>
      </c>
      <c r="H33" s="52">
        <v>383764</v>
      </c>
      <c r="I33" s="127">
        <v>4.5047999999999998E-2</v>
      </c>
      <c r="J33" s="51" t="s">
        <v>2432</v>
      </c>
      <c r="K33" s="52">
        <v>30050</v>
      </c>
      <c r="L33" s="52">
        <v>434331</v>
      </c>
      <c r="M33" s="130">
        <v>1.0200000000000001E-5</v>
      </c>
      <c r="N33" s="51" t="s">
        <v>1227</v>
      </c>
      <c r="O33" s="52">
        <v>74117</v>
      </c>
      <c r="P33" s="52">
        <v>823997</v>
      </c>
      <c r="Q33" s="50" t="s">
        <v>2292</v>
      </c>
      <c r="R33" s="127">
        <v>4.4884E-2</v>
      </c>
    </row>
    <row r="34" spans="1:18" ht="17.25">
      <c r="A34" s="49" t="s">
        <v>1116</v>
      </c>
      <c r="B34" s="27" t="s">
        <v>1119</v>
      </c>
      <c r="C34" s="27">
        <v>19</v>
      </c>
      <c r="D34" s="28">
        <v>13038415</v>
      </c>
      <c r="E34" s="27" t="s">
        <v>442</v>
      </c>
      <c r="F34" s="27" t="s">
        <v>424</v>
      </c>
      <c r="G34" s="52">
        <v>41841</v>
      </c>
      <c r="H34" s="52">
        <v>383763</v>
      </c>
      <c r="I34" s="128">
        <v>2.075E-3</v>
      </c>
      <c r="J34" s="51" t="s">
        <v>1214</v>
      </c>
      <c r="K34" s="52">
        <v>30048</v>
      </c>
      <c r="L34" s="52">
        <v>434330</v>
      </c>
      <c r="M34" s="50" t="s">
        <v>2265</v>
      </c>
      <c r="N34" s="51" t="s">
        <v>1593</v>
      </c>
      <c r="O34" s="52">
        <v>74115</v>
      </c>
      <c r="P34" s="52">
        <v>823997</v>
      </c>
      <c r="Q34" s="50" t="s">
        <v>2293</v>
      </c>
      <c r="R34" s="129">
        <v>6.8999999999999997E-4</v>
      </c>
    </row>
    <row r="35" spans="1:18" ht="17.25">
      <c r="A35" s="49" t="s">
        <v>1120</v>
      </c>
      <c r="B35" s="27" t="s">
        <v>1121</v>
      </c>
      <c r="C35" s="27">
        <v>19</v>
      </c>
      <c r="D35" s="28">
        <v>19388500</v>
      </c>
      <c r="E35" s="27" t="s">
        <v>423</v>
      </c>
      <c r="F35" s="27" t="s">
        <v>442</v>
      </c>
      <c r="G35" s="52">
        <v>41843</v>
      </c>
      <c r="H35" s="52">
        <v>383763</v>
      </c>
      <c r="I35" s="141" t="s">
        <v>2246</v>
      </c>
      <c r="J35" s="51" t="s">
        <v>639</v>
      </c>
      <c r="K35" s="52">
        <v>30050</v>
      </c>
      <c r="L35" s="52">
        <v>434331</v>
      </c>
      <c r="M35" s="128">
        <v>1.681E-3</v>
      </c>
      <c r="N35" s="51" t="s">
        <v>2411</v>
      </c>
      <c r="O35" s="52">
        <v>74116</v>
      </c>
      <c r="P35" s="52">
        <v>823996</v>
      </c>
      <c r="Q35" s="50" t="s">
        <v>2294</v>
      </c>
      <c r="R35" s="127">
        <v>1.5871E-2</v>
      </c>
    </row>
    <row r="36" spans="1:18" ht="17.25">
      <c r="A36" s="49" t="s">
        <v>1128</v>
      </c>
      <c r="B36" s="27" t="s">
        <v>1131</v>
      </c>
      <c r="C36" s="27">
        <v>19</v>
      </c>
      <c r="D36" s="28">
        <v>46351837</v>
      </c>
      <c r="E36" s="27" t="s">
        <v>423</v>
      </c>
      <c r="F36" s="27" t="s">
        <v>429</v>
      </c>
      <c r="G36" s="52">
        <v>19837</v>
      </c>
      <c r="H36" s="52">
        <v>207502</v>
      </c>
      <c r="I36" s="127">
        <v>3.3123E-2</v>
      </c>
      <c r="J36" s="51" t="s">
        <v>1228</v>
      </c>
      <c r="K36" s="52">
        <v>16833</v>
      </c>
      <c r="L36" s="52">
        <v>269826</v>
      </c>
      <c r="M36" s="50" t="s">
        <v>2266</v>
      </c>
      <c r="N36" s="51" t="s">
        <v>2436</v>
      </c>
      <c r="O36" s="52">
        <v>47435</v>
      </c>
      <c r="P36" s="52">
        <v>495952</v>
      </c>
      <c r="Q36" s="50" t="s">
        <v>2295</v>
      </c>
      <c r="R36" s="127">
        <v>4.1325000000000001E-2</v>
      </c>
    </row>
    <row r="38" spans="1:18" s="23" customFormat="1">
      <c r="A38" s="23" t="s">
        <v>2565</v>
      </c>
    </row>
  </sheetData>
  <mergeCells count="9">
    <mergeCell ref="G3:J3"/>
    <mergeCell ref="K3:N3"/>
    <mergeCell ref="O3:R3"/>
    <mergeCell ref="A3:A4"/>
    <mergeCell ref="B3:B4"/>
    <mergeCell ref="C3:C4"/>
    <mergeCell ref="D3:D4"/>
    <mergeCell ref="E3:E4"/>
    <mergeCell ref="F3:F4"/>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410"/>
  <sheetViews>
    <sheetView zoomScale="80" zoomScaleNormal="80" workbookViewId="0"/>
  </sheetViews>
  <sheetFormatPr defaultColWidth="8.85546875" defaultRowHeight="15"/>
  <cols>
    <col min="1" max="1" width="14.42578125" customWidth="1"/>
    <col min="2" max="2" width="14.7109375" bestFit="1" customWidth="1"/>
    <col min="3" max="3" width="12.42578125" bestFit="1" customWidth="1"/>
    <col min="4" max="4" width="19.42578125" bestFit="1" customWidth="1"/>
    <col min="5" max="5" width="9.42578125" bestFit="1" customWidth="1"/>
    <col min="6" max="6" width="11" bestFit="1" customWidth="1"/>
    <col min="7" max="8" width="10.7109375" bestFit="1" customWidth="1"/>
    <col min="9" max="9" width="8.85546875" bestFit="1" customWidth="1"/>
    <col min="11" max="11" width="11.42578125" bestFit="1" customWidth="1"/>
    <col min="12" max="12" width="16.140625" bestFit="1" customWidth="1"/>
    <col min="13" max="13" width="15.85546875" bestFit="1" customWidth="1"/>
    <col min="14" max="14" width="7.85546875" customWidth="1"/>
    <col min="15" max="15" width="11.42578125" bestFit="1" customWidth="1"/>
    <col min="16" max="16" width="16.140625" bestFit="1" customWidth="1"/>
    <col min="17" max="17" width="15.85546875" bestFit="1" customWidth="1"/>
  </cols>
  <sheetData>
    <row r="1" spans="1:17" s="2" customFormat="1" ht="30.6" customHeight="1">
      <c r="A1" s="1" t="s">
        <v>2440</v>
      </c>
      <c r="B1" s="1"/>
      <c r="C1" s="1"/>
      <c r="D1" s="1"/>
      <c r="E1" s="1"/>
      <c r="F1" s="1"/>
      <c r="G1" s="1"/>
      <c r="H1" s="1"/>
      <c r="I1" s="1"/>
    </row>
    <row r="2" spans="1:17" ht="15.75" thickBot="1"/>
    <row r="3" spans="1:17" ht="15.6" customHeight="1">
      <c r="A3" s="270" t="s">
        <v>1172</v>
      </c>
      <c r="B3" s="271" t="s">
        <v>1234</v>
      </c>
      <c r="C3" s="271" t="s">
        <v>1184</v>
      </c>
      <c r="D3" s="271" t="s">
        <v>1183</v>
      </c>
      <c r="E3" s="271" t="s">
        <v>1173</v>
      </c>
      <c r="F3" s="271" t="s">
        <v>1174</v>
      </c>
      <c r="G3" s="271" t="s">
        <v>2441</v>
      </c>
      <c r="H3" s="271" t="s">
        <v>2442</v>
      </c>
      <c r="I3" s="271" t="s">
        <v>1189</v>
      </c>
      <c r="J3" s="271" t="s">
        <v>1240</v>
      </c>
      <c r="K3" s="271"/>
      <c r="L3" s="271"/>
      <c r="M3" s="271"/>
      <c r="N3" s="271" t="s">
        <v>1239</v>
      </c>
      <c r="O3" s="271"/>
      <c r="P3" s="271"/>
      <c r="Q3" s="272"/>
    </row>
    <row r="4" spans="1:17" ht="31.5" customHeight="1" thickBot="1">
      <c r="A4" s="276"/>
      <c r="B4" s="303"/>
      <c r="C4" s="303"/>
      <c r="D4" s="303"/>
      <c r="E4" s="303"/>
      <c r="F4" s="303"/>
      <c r="G4" s="303"/>
      <c r="H4" s="303"/>
      <c r="I4" s="303"/>
      <c r="J4" s="57" t="s">
        <v>1235</v>
      </c>
      <c r="K4" s="63" t="s">
        <v>1236</v>
      </c>
      <c r="L4" s="63" t="s">
        <v>1237</v>
      </c>
      <c r="M4" s="63" t="s">
        <v>1238</v>
      </c>
      <c r="N4" s="57" t="s">
        <v>1235</v>
      </c>
      <c r="O4" s="63" t="s">
        <v>1236</v>
      </c>
      <c r="P4" s="63" t="s">
        <v>1237</v>
      </c>
      <c r="Q4" s="64" t="s">
        <v>1238</v>
      </c>
    </row>
    <row r="5" spans="1:17" ht="16.5" thickBot="1">
      <c r="A5" s="38"/>
      <c r="B5" s="38"/>
      <c r="C5" s="38"/>
      <c r="D5" s="38"/>
      <c r="E5" s="38"/>
      <c r="F5" s="38"/>
      <c r="G5" s="38"/>
      <c r="H5" s="38"/>
      <c r="I5" s="38"/>
      <c r="J5" s="55"/>
      <c r="K5" s="56"/>
      <c r="L5" s="56"/>
      <c r="M5" s="56"/>
      <c r="N5" s="53"/>
      <c r="O5" s="54"/>
      <c r="P5" s="54"/>
      <c r="Q5" s="54"/>
    </row>
    <row r="6" spans="1:17" ht="17.25">
      <c r="A6" s="39" t="s">
        <v>421</v>
      </c>
      <c r="B6" s="40" t="s">
        <v>422</v>
      </c>
      <c r="C6" s="40">
        <v>1</v>
      </c>
      <c r="D6" s="41">
        <v>40035928</v>
      </c>
      <c r="E6" s="40" t="s">
        <v>423</v>
      </c>
      <c r="F6" s="40" t="s">
        <v>424</v>
      </c>
      <c r="G6" s="113">
        <v>20.04</v>
      </c>
      <c r="H6" s="113">
        <v>20.04</v>
      </c>
      <c r="I6" s="45" t="s">
        <v>1605</v>
      </c>
      <c r="J6" s="65">
        <v>72</v>
      </c>
      <c r="K6" s="65">
        <v>441918</v>
      </c>
      <c r="L6" s="65">
        <v>39618556</v>
      </c>
      <c r="M6" s="65">
        <v>40060473</v>
      </c>
      <c r="N6" s="66">
        <v>57</v>
      </c>
      <c r="O6" s="66">
        <v>39736334</v>
      </c>
      <c r="P6" s="66">
        <v>40038571</v>
      </c>
      <c r="Q6" s="67">
        <f>(P6-O6)+1</f>
        <v>302238</v>
      </c>
    </row>
    <row r="7" spans="1:17" ht="17.25">
      <c r="A7" s="26" t="s">
        <v>427</v>
      </c>
      <c r="B7" s="27" t="s">
        <v>428</v>
      </c>
      <c r="C7" s="27">
        <v>1</v>
      </c>
      <c r="D7" s="28">
        <v>51256091</v>
      </c>
      <c r="E7" s="27" t="s">
        <v>429</v>
      </c>
      <c r="F7" s="27" t="s">
        <v>423</v>
      </c>
      <c r="G7" s="111">
        <v>88.11</v>
      </c>
      <c r="H7" s="111">
        <v>11.89</v>
      </c>
      <c r="I7" s="46" t="s">
        <v>1606</v>
      </c>
      <c r="J7" s="61">
        <v>233</v>
      </c>
      <c r="K7" s="61">
        <v>588366</v>
      </c>
      <c r="L7" s="61">
        <v>50920161</v>
      </c>
      <c r="M7" s="61">
        <v>51508526</v>
      </c>
      <c r="N7" s="62">
        <v>221</v>
      </c>
      <c r="O7" s="62">
        <v>50920161</v>
      </c>
      <c r="P7" s="62">
        <v>51493428</v>
      </c>
      <c r="Q7" s="68">
        <f t="shared" ref="Q7:Q70" si="0">(P7-O7)+1</f>
        <v>573268</v>
      </c>
    </row>
    <row r="8" spans="1:17" ht="17.25">
      <c r="A8" s="20" t="s">
        <v>1340</v>
      </c>
      <c r="B8" s="27" t="s">
        <v>431</v>
      </c>
      <c r="C8" s="27">
        <v>1</v>
      </c>
      <c r="D8" s="28">
        <v>62579891</v>
      </c>
      <c r="E8" s="27" t="s">
        <v>424</v>
      </c>
      <c r="F8" s="27" t="s">
        <v>423</v>
      </c>
      <c r="G8" s="111">
        <v>90.51</v>
      </c>
      <c r="H8" s="27">
        <v>9.49</v>
      </c>
      <c r="I8" s="46" t="s">
        <v>1607</v>
      </c>
      <c r="J8" s="61">
        <v>1</v>
      </c>
      <c r="K8" s="61">
        <v>1</v>
      </c>
      <c r="L8" s="61">
        <v>62579891</v>
      </c>
      <c r="M8" s="61">
        <v>62579891</v>
      </c>
      <c r="N8" s="62">
        <v>1</v>
      </c>
      <c r="O8" s="62">
        <v>62579891</v>
      </c>
      <c r="P8" s="62">
        <v>62579891</v>
      </c>
      <c r="Q8" s="68">
        <f t="shared" si="0"/>
        <v>1</v>
      </c>
    </row>
    <row r="9" spans="1:17" ht="17.25">
      <c r="A9" s="26" t="s">
        <v>433</v>
      </c>
      <c r="B9" s="27" t="s">
        <v>434</v>
      </c>
      <c r="C9" s="27">
        <v>1</v>
      </c>
      <c r="D9" s="28">
        <v>115144899</v>
      </c>
      <c r="E9" s="27" t="s">
        <v>429</v>
      </c>
      <c r="F9" s="27" t="s">
        <v>423</v>
      </c>
      <c r="G9" s="112">
        <v>0.02</v>
      </c>
      <c r="H9" s="112">
        <v>0.02</v>
      </c>
      <c r="I9" s="46" t="s">
        <v>1608</v>
      </c>
      <c r="J9" s="61" t="s">
        <v>1233</v>
      </c>
      <c r="K9" s="61" t="s">
        <v>1233</v>
      </c>
      <c r="L9" s="61" t="s">
        <v>1233</v>
      </c>
      <c r="M9" s="61" t="s">
        <v>1233</v>
      </c>
      <c r="N9" s="61" t="s">
        <v>1233</v>
      </c>
      <c r="O9" s="61" t="s">
        <v>1233</v>
      </c>
      <c r="P9" s="61" t="s">
        <v>1233</v>
      </c>
      <c r="Q9" s="69" t="s">
        <v>1233</v>
      </c>
    </row>
    <row r="10" spans="1:17" ht="17.25">
      <c r="A10" s="26" t="s">
        <v>435</v>
      </c>
      <c r="B10" s="27" t="s">
        <v>436</v>
      </c>
      <c r="C10" s="27">
        <v>1</v>
      </c>
      <c r="D10" s="28">
        <v>117532790</v>
      </c>
      <c r="E10" s="27" t="s">
        <v>429</v>
      </c>
      <c r="F10" s="27" t="s">
        <v>423</v>
      </c>
      <c r="G10" s="111">
        <v>58.38</v>
      </c>
      <c r="H10" s="111">
        <v>41.62</v>
      </c>
      <c r="I10" s="46" t="s">
        <v>1609</v>
      </c>
      <c r="J10" s="61">
        <v>3</v>
      </c>
      <c r="K10" s="61">
        <v>3333</v>
      </c>
      <c r="L10" s="61">
        <v>117529458</v>
      </c>
      <c r="M10" s="61">
        <v>117532790</v>
      </c>
      <c r="N10" s="62">
        <v>3</v>
      </c>
      <c r="O10" s="62">
        <v>117529458</v>
      </c>
      <c r="P10" s="62">
        <v>117532790</v>
      </c>
      <c r="Q10" s="68">
        <f t="shared" si="0"/>
        <v>3333</v>
      </c>
    </row>
    <row r="11" spans="1:17" ht="17.25">
      <c r="A11" s="26" t="s">
        <v>438</v>
      </c>
      <c r="B11" s="27" t="s">
        <v>439</v>
      </c>
      <c r="C11" s="27">
        <v>1</v>
      </c>
      <c r="D11" s="28">
        <v>120526982</v>
      </c>
      <c r="E11" s="27" t="s">
        <v>423</v>
      </c>
      <c r="F11" s="27" t="s">
        <v>429</v>
      </c>
      <c r="G11" s="111">
        <v>10.89</v>
      </c>
      <c r="H11" s="111">
        <v>10.89</v>
      </c>
      <c r="I11" s="46" t="s">
        <v>1610</v>
      </c>
      <c r="J11" s="61">
        <v>48</v>
      </c>
      <c r="K11" s="61">
        <v>116417</v>
      </c>
      <c r="L11" s="61">
        <v>120437718</v>
      </c>
      <c r="M11" s="61">
        <v>120554134</v>
      </c>
      <c r="N11" s="62">
        <v>50</v>
      </c>
      <c r="O11" s="62">
        <v>120437718</v>
      </c>
      <c r="P11" s="62">
        <v>120554134</v>
      </c>
      <c r="Q11" s="68">
        <f t="shared" si="0"/>
        <v>116417</v>
      </c>
    </row>
    <row r="12" spans="1:17" ht="17.25">
      <c r="A12" s="26" t="s">
        <v>440</v>
      </c>
      <c r="B12" s="27" t="s">
        <v>441</v>
      </c>
      <c r="C12" s="27">
        <v>1</v>
      </c>
      <c r="D12" s="28">
        <v>150786038</v>
      </c>
      <c r="E12" s="27" t="s">
        <v>442</v>
      </c>
      <c r="F12" s="27" t="s">
        <v>424</v>
      </c>
      <c r="G12" s="27">
        <v>1.45</v>
      </c>
      <c r="H12" s="27">
        <v>1.45</v>
      </c>
      <c r="I12" s="46" t="s">
        <v>1611</v>
      </c>
      <c r="J12" s="61">
        <v>723</v>
      </c>
      <c r="K12" s="61">
        <v>763915</v>
      </c>
      <c r="L12" s="61">
        <v>150518927</v>
      </c>
      <c r="M12" s="61">
        <v>151282841</v>
      </c>
      <c r="N12" s="62">
        <v>374</v>
      </c>
      <c r="O12" s="62">
        <v>150521099</v>
      </c>
      <c r="P12" s="62">
        <v>151282841</v>
      </c>
      <c r="Q12" s="68">
        <f t="shared" si="0"/>
        <v>761743</v>
      </c>
    </row>
    <row r="13" spans="1:17" ht="17.25">
      <c r="A13" s="26" t="s">
        <v>440</v>
      </c>
      <c r="B13" s="27" t="s">
        <v>445</v>
      </c>
      <c r="C13" s="27">
        <v>1</v>
      </c>
      <c r="D13" s="28">
        <v>151017991</v>
      </c>
      <c r="E13" s="27" t="s">
        <v>423</v>
      </c>
      <c r="F13" s="27" t="s">
        <v>429</v>
      </c>
      <c r="G13" s="111">
        <v>98.67</v>
      </c>
      <c r="H13" s="27">
        <v>1.33</v>
      </c>
      <c r="I13" s="46" t="s">
        <v>1612</v>
      </c>
      <c r="J13" s="61">
        <v>21</v>
      </c>
      <c r="K13" s="61">
        <v>823456</v>
      </c>
      <c r="L13" s="61">
        <v>150651482</v>
      </c>
      <c r="M13" s="61">
        <v>151474937</v>
      </c>
      <c r="N13" s="62">
        <v>36</v>
      </c>
      <c r="O13" s="62">
        <v>150521099</v>
      </c>
      <c r="P13" s="62">
        <v>151474937</v>
      </c>
      <c r="Q13" s="68">
        <f t="shared" si="0"/>
        <v>953839</v>
      </c>
    </row>
    <row r="14" spans="1:17" ht="17.25">
      <c r="A14" s="26" t="s">
        <v>447</v>
      </c>
      <c r="B14" s="27" t="s">
        <v>448</v>
      </c>
      <c r="C14" s="27">
        <v>1</v>
      </c>
      <c r="D14" s="28">
        <v>177889025</v>
      </c>
      <c r="E14" s="27" t="s">
        <v>429</v>
      </c>
      <c r="F14" s="27" t="s">
        <v>442</v>
      </c>
      <c r="G14" s="111">
        <v>19.809999999999999</v>
      </c>
      <c r="H14" s="111">
        <v>19.809999999999999</v>
      </c>
      <c r="I14" s="46" t="s">
        <v>1613</v>
      </c>
      <c r="J14" s="61">
        <v>44</v>
      </c>
      <c r="K14" s="61">
        <v>116173</v>
      </c>
      <c r="L14" s="61">
        <v>177797347</v>
      </c>
      <c r="M14" s="61">
        <v>177913519</v>
      </c>
      <c r="N14" s="62">
        <v>41</v>
      </c>
      <c r="O14" s="62">
        <v>177793822</v>
      </c>
      <c r="P14" s="62">
        <v>177913519</v>
      </c>
      <c r="Q14" s="68">
        <f t="shared" si="0"/>
        <v>119698</v>
      </c>
    </row>
    <row r="15" spans="1:17" ht="17.25">
      <c r="A15" s="26" t="s">
        <v>450</v>
      </c>
      <c r="B15" s="27" t="s">
        <v>451</v>
      </c>
      <c r="C15" s="27">
        <v>1</v>
      </c>
      <c r="D15" s="28">
        <v>205114873</v>
      </c>
      <c r="E15" s="27" t="s">
        <v>424</v>
      </c>
      <c r="F15" s="27" t="s">
        <v>429</v>
      </c>
      <c r="G15" s="111">
        <v>44.17</v>
      </c>
      <c r="H15" s="111">
        <v>44.17</v>
      </c>
      <c r="I15" s="46" t="s">
        <v>1614</v>
      </c>
      <c r="J15" s="61">
        <v>55</v>
      </c>
      <c r="K15" s="61">
        <v>222669</v>
      </c>
      <c r="L15" s="61">
        <v>205039295</v>
      </c>
      <c r="M15" s="61">
        <v>205261963</v>
      </c>
      <c r="N15" s="62">
        <v>50</v>
      </c>
      <c r="O15" s="62">
        <v>205039295</v>
      </c>
      <c r="P15" s="62">
        <v>205261963</v>
      </c>
      <c r="Q15" s="68">
        <f t="shared" si="0"/>
        <v>222669</v>
      </c>
    </row>
    <row r="16" spans="1:17" ht="17.25">
      <c r="A16" s="26" t="s">
        <v>453</v>
      </c>
      <c r="B16" s="27" t="s">
        <v>454</v>
      </c>
      <c r="C16" s="27">
        <v>1</v>
      </c>
      <c r="D16" s="28">
        <v>206593900</v>
      </c>
      <c r="E16" s="27" t="s">
        <v>429</v>
      </c>
      <c r="F16" s="27" t="s">
        <v>424</v>
      </c>
      <c r="G16" s="27">
        <v>49.4</v>
      </c>
      <c r="H16" s="27">
        <v>49.4</v>
      </c>
      <c r="I16" s="46" t="s">
        <v>1615</v>
      </c>
      <c r="J16" s="61">
        <v>24</v>
      </c>
      <c r="K16" s="61">
        <v>130362</v>
      </c>
      <c r="L16" s="61">
        <v>206512359</v>
      </c>
      <c r="M16" s="61">
        <v>206642720</v>
      </c>
      <c r="N16" s="62">
        <v>26</v>
      </c>
      <c r="O16" s="62">
        <v>206512359</v>
      </c>
      <c r="P16" s="62">
        <v>206642720</v>
      </c>
      <c r="Q16" s="68">
        <f t="shared" si="0"/>
        <v>130362</v>
      </c>
    </row>
    <row r="17" spans="1:17" ht="17.25">
      <c r="A17" s="26" t="s">
        <v>456</v>
      </c>
      <c r="B17" s="27" t="s">
        <v>457</v>
      </c>
      <c r="C17" s="27">
        <v>1</v>
      </c>
      <c r="D17" s="28">
        <v>214150821</v>
      </c>
      <c r="E17" s="27" t="s">
        <v>429</v>
      </c>
      <c r="F17" s="27" t="s">
        <v>424</v>
      </c>
      <c r="G17" s="27">
        <v>3.48</v>
      </c>
      <c r="H17" s="27">
        <v>3.48</v>
      </c>
      <c r="I17" s="46" t="s">
        <v>1616</v>
      </c>
      <c r="J17" s="61">
        <v>2</v>
      </c>
      <c r="K17" s="61">
        <v>377</v>
      </c>
      <c r="L17" s="61">
        <v>214150445</v>
      </c>
      <c r="M17" s="61">
        <v>214150821</v>
      </c>
      <c r="N17" s="62">
        <v>2</v>
      </c>
      <c r="O17" s="62">
        <v>214150445</v>
      </c>
      <c r="P17" s="62">
        <v>214150821</v>
      </c>
      <c r="Q17" s="68">
        <f t="shared" si="0"/>
        <v>377</v>
      </c>
    </row>
    <row r="18" spans="1:17" ht="17.25">
      <c r="A18" s="26" t="s">
        <v>456</v>
      </c>
      <c r="B18" s="27" t="s">
        <v>459</v>
      </c>
      <c r="C18" s="27">
        <v>1</v>
      </c>
      <c r="D18" s="28">
        <v>214159256</v>
      </c>
      <c r="E18" s="27" t="s">
        <v>429</v>
      </c>
      <c r="F18" s="27" t="s">
        <v>423</v>
      </c>
      <c r="G18" s="111">
        <v>55.55</v>
      </c>
      <c r="H18" s="111">
        <v>44.45</v>
      </c>
      <c r="I18" s="46" t="s">
        <v>1617</v>
      </c>
      <c r="J18" s="61">
        <v>1</v>
      </c>
      <c r="K18" s="61">
        <v>1</v>
      </c>
      <c r="L18" s="61">
        <v>214159256</v>
      </c>
      <c r="M18" s="61">
        <v>214159256</v>
      </c>
      <c r="N18" s="62">
        <v>1</v>
      </c>
      <c r="O18" s="62">
        <v>214159256</v>
      </c>
      <c r="P18" s="62">
        <v>214159256</v>
      </c>
      <c r="Q18" s="68">
        <f t="shared" si="0"/>
        <v>1</v>
      </c>
    </row>
    <row r="19" spans="1:17" ht="17.25">
      <c r="A19" s="26" t="s">
        <v>456</v>
      </c>
      <c r="B19" s="27" t="s">
        <v>461</v>
      </c>
      <c r="C19" s="27">
        <v>1</v>
      </c>
      <c r="D19" s="28">
        <v>214175531</v>
      </c>
      <c r="E19" s="27" t="s">
        <v>424</v>
      </c>
      <c r="F19" s="27" t="s">
        <v>423</v>
      </c>
      <c r="G19" s="27">
        <v>2.25</v>
      </c>
      <c r="H19" s="27">
        <v>2.25</v>
      </c>
      <c r="I19" s="46" t="s">
        <v>1618</v>
      </c>
      <c r="J19" s="61">
        <v>69</v>
      </c>
      <c r="K19" s="61">
        <v>293959</v>
      </c>
      <c r="L19" s="61">
        <v>213946973</v>
      </c>
      <c r="M19" s="61">
        <v>214240931</v>
      </c>
      <c r="N19" s="62">
        <v>67</v>
      </c>
      <c r="O19" s="62">
        <v>214147076</v>
      </c>
      <c r="P19" s="62">
        <v>214240931</v>
      </c>
      <c r="Q19" s="68">
        <f t="shared" si="0"/>
        <v>93856</v>
      </c>
    </row>
    <row r="20" spans="1:17" ht="17.25">
      <c r="A20" s="26" t="s">
        <v>463</v>
      </c>
      <c r="B20" s="27" t="s">
        <v>464</v>
      </c>
      <c r="C20" s="27">
        <v>1</v>
      </c>
      <c r="D20" s="28">
        <v>219584164</v>
      </c>
      <c r="E20" s="27" t="s">
        <v>429</v>
      </c>
      <c r="F20" s="27" t="s">
        <v>423</v>
      </c>
      <c r="G20" s="109">
        <v>0.13</v>
      </c>
      <c r="H20" s="109">
        <v>0.13</v>
      </c>
      <c r="I20" s="46" t="s">
        <v>1619</v>
      </c>
      <c r="J20" s="61" t="s">
        <v>1233</v>
      </c>
      <c r="K20" s="61" t="s">
        <v>1233</v>
      </c>
      <c r="L20" s="61" t="s">
        <v>1233</v>
      </c>
      <c r="M20" s="61" t="s">
        <v>1233</v>
      </c>
      <c r="N20" s="61" t="s">
        <v>1233</v>
      </c>
      <c r="O20" s="61" t="s">
        <v>1233</v>
      </c>
      <c r="P20" s="61" t="s">
        <v>1233</v>
      </c>
      <c r="Q20" s="69" t="s">
        <v>1233</v>
      </c>
    </row>
    <row r="21" spans="1:17" ht="17.25">
      <c r="A21" s="26" t="s">
        <v>463</v>
      </c>
      <c r="B21" s="27" t="s">
        <v>465</v>
      </c>
      <c r="C21" s="27">
        <v>1</v>
      </c>
      <c r="D21" s="28">
        <v>219748818</v>
      </c>
      <c r="E21" s="27" t="s">
        <v>429</v>
      </c>
      <c r="F21" s="27" t="s">
        <v>424</v>
      </c>
      <c r="G21" s="111">
        <v>70.55</v>
      </c>
      <c r="H21" s="111">
        <v>29.45</v>
      </c>
      <c r="I21" s="46" t="s">
        <v>1620</v>
      </c>
      <c r="J21" s="61">
        <v>14</v>
      </c>
      <c r="K21" s="61">
        <v>36482</v>
      </c>
      <c r="L21" s="61">
        <v>219726100</v>
      </c>
      <c r="M21" s="61">
        <v>219762581</v>
      </c>
      <c r="N21" s="62">
        <v>13</v>
      </c>
      <c r="O21" s="62">
        <v>219730006</v>
      </c>
      <c r="P21" s="62">
        <v>219762581</v>
      </c>
      <c r="Q21" s="68">
        <f t="shared" si="0"/>
        <v>32576</v>
      </c>
    </row>
    <row r="22" spans="1:17" ht="17.25">
      <c r="A22" s="26" t="s">
        <v>467</v>
      </c>
      <c r="B22" s="27" t="s">
        <v>468</v>
      </c>
      <c r="C22" s="27">
        <v>1</v>
      </c>
      <c r="D22" s="28">
        <v>229672955</v>
      </c>
      <c r="E22" s="27" t="s">
        <v>424</v>
      </c>
      <c r="F22" s="27" t="s">
        <v>442</v>
      </c>
      <c r="G22" s="111">
        <v>36.049999999999997</v>
      </c>
      <c r="H22" s="111">
        <v>36.049999999999997</v>
      </c>
      <c r="I22" s="46" t="s">
        <v>1621</v>
      </c>
      <c r="J22" s="61">
        <v>1</v>
      </c>
      <c r="K22" s="61">
        <v>1</v>
      </c>
      <c r="L22" s="61">
        <v>229672955</v>
      </c>
      <c r="M22" s="61">
        <v>229672955</v>
      </c>
      <c r="N22" s="62">
        <v>1</v>
      </c>
      <c r="O22" s="62">
        <v>229672955</v>
      </c>
      <c r="P22" s="62">
        <v>229672955</v>
      </c>
      <c r="Q22" s="68">
        <f t="shared" si="0"/>
        <v>1</v>
      </c>
    </row>
    <row r="23" spans="1:17" ht="17.25">
      <c r="A23" s="26" t="s">
        <v>469</v>
      </c>
      <c r="B23" s="27" t="s">
        <v>470</v>
      </c>
      <c r="C23" s="27">
        <v>1</v>
      </c>
      <c r="D23" s="28">
        <v>235690800</v>
      </c>
      <c r="E23" s="27" t="s">
        <v>424</v>
      </c>
      <c r="F23" s="27" t="s">
        <v>442</v>
      </c>
      <c r="G23" s="111">
        <v>63.22</v>
      </c>
      <c r="H23" s="111">
        <v>36.78</v>
      </c>
      <c r="I23" s="46" t="s">
        <v>1622</v>
      </c>
      <c r="J23" s="61">
        <v>65</v>
      </c>
      <c r="K23" s="61">
        <v>171172</v>
      </c>
      <c r="L23" s="61">
        <v>235534750</v>
      </c>
      <c r="M23" s="61">
        <v>235705921</v>
      </c>
      <c r="N23" s="62">
        <v>45</v>
      </c>
      <c r="O23" s="62">
        <v>235534750</v>
      </c>
      <c r="P23" s="62">
        <v>235705921</v>
      </c>
      <c r="Q23" s="68">
        <f t="shared" si="0"/>
        <v>171172</v>
      </c>
    </row>
    <row r="24" spans="1:17" ht="17.25">
      <c r="A24" s="26" t="s">
        <v>472</v>
      </c>
      <c r="B24" s="27" t="s">
        <v>473</v>
      </c>
      <c r="C24" s="27">
        <v>2</v>
      </c>
      <c r="D24" s="28">
        <v>422144</v>
      </c>
      <c r="E24" s="27" t="s">
        <v>423</v>
      </c>
      <c r="F24" s="27" t="s">
        <v>429</v>
      </c>
      <c r="G24" s="111">
        <v>95.36</v>
      </c>
      <c r="H24" s="27">
        <v>4.6399999999999997</v>
      </c>
      <c r="I24" s="46" t="s">
        <v>1623</v>
      </c>
      <c r="J24" s="61">
        <v>3</v>
      </c>
      <c r="K24" s="61">
        <v>13432</v>
      </c>
      <c r="L24" s="61">
        <v>408713</v>
      </c>
      <c r="M24" s="61">
        <v>422144</v>
      </c>
      <c r="N24" s="62">
        <v>4</v>
      </c>
      <c r="O24" s="62">
        <v>408713</v>
      </c>
      <c r="P24" s="62">
        <v>466003</v>
      </c>
      <c r="Q24" s="68">
        <f t="shared" si="0"/>
        <v>57291</v>
      </c>
    </row>
    <row r="25" spans="1:17" ht="17.25">
      <c r="A25" s="26" t="s">
        <v>472</v>
      </c>
      <c r="B25" s="27" t="s">
        <v>475</v>
      </c>
      <c r="C25" s="27">
        <v>2</v>
      </c>
      <c r="D25" s="28">
        <v>653575</v>
      </c>
      <c r="E25" s="27" t="s">
        <v>429</v>
      </c>
      <c r="F25" s="27" t="s">
        <v>423</v>
      </c>
      <c r="G25" s="111">
        <v>82.91</v>
      </c>
      <c r="H25" s="111">
        <v>17.09</v>
      </c>
      <c r="I25" s="46" t="s">
        <v>1624</v>
      </c>
      <c r="J25" s="61">
        <v>175</v>
      </c>
      <c r="K25" s="61">
        <v>32690</v>
      </c>
      <c r="L25" s="61">
        <v>621185</v>
      </c>
      <c r="M25" s="61">
        <v>653874</v>
      </c>
      <c r="N25" s="62">
        <v>170</v>
      </c>
      <c r="O25" s="62">
        <v>601905</v>
      </c>
      <c r="P25" s="62">
        <v>653874</v>
      </c>
      <c r="Q25" s="68">
        <f t="shared" si="0"/>
        <v>51970</v>
      </c>
    </row>
    <row r="26" spans="1:17" ht="17.25">
      <c r="A26" s="26" t="s">
        <v>477</v>
      </c>
      <c r="B26" s="27" t="s">
        <v>478</v>
      </c>
      <c r="C26" s="27">
        <v>2</v>
      </c>
      <c r="D26" s="28">
        <v>16574669</v>
      </c>
      <c r="E26" s="27" t="s">
        <v>442</v>
      </c>
      <c r="F26" s="27" t="s">
        <v>424</v>
      </c>
      <c r="G26" s="27">
        <v>86.3</v>
      </c>
      <c r="H26" s="27">
        <v>13.7</v>
      </c>
      <c r="I26" s="46" t="s">
        <v>1625</v>
      </c>
      <c r="J26" s="61">
        <v>1</v>
      </c>
      <c r="K26" s="61">
        <v>1</v>
      </c>
      <c r="L26" s="61">
        <v>16574669</v>
      </c>
      <c r="M26" s="61">
        <v>16574669</v>
      </c>
      <c r="N26" s="62">
        <v>1</v>
      </c>
      <c r="O26" s="62">
        <v>16574669</v>
      </c>
      <c r="P26" s="62">
        <v>16574669</v>
      </c>
      <c r="Q26" s="68">
        <f t="shared" si="0"/>
        <v>1</v>
      </c>
    </row>
    <row r="27" spans="1:17" ht="17.25">
      <c r="A27" s="26" t="s">
        <v>479</v>
      </c>
      <c r="B27" s="27" t="s">
        <v>480</v>
      </c>
      <c r="C27" s="27">
        <v>2</v>
      </c>
      <c r="D27" s="28">
        <v>25643221</v>
      </c>
      <c r="E27" s="27" t="s">
        <v>424</v>
      </c>
      <c r="F27" s="27" t="s">
        <v>423</v>
      </c>
      <c r="G27" s="111">
        <v>73.14</v>
      </c>
      <c r="H27" s="111">
        <v>26.86</v>
      </c>
      <c r="I27" s="46" t="s">
        <v>1626</v>
      </c>
      <c r="J27" s="61">
        <v>44</v>
      </c>
      <c r="K27" s="61">
        <v>293360</v>
      </c>
      <c r="L27" s="61">
        <v>25513652</v>
      </c>
      <c r="M27" s="61">
        <v>25807011</v>
      </c>
      <c r="N27" s="62">
        <v>42</v>
      </c>
      <c r="O27" s="62">
        <v>25513652</v>
      </c>
      <c r="P27" s="62">
        <v>25807011</v>
      </c>
      <c r="Q27" s="68">
        <f t="shared" si="0"/>
        <v>293360</v>
      </c>
    </row>
    <row r="28" spans="1:17" ht="17.25">
      <c r="A28" s="26" t="s">
        <v>481</v>
      </c>
      <c r="B28" s="27" t="s">
        <v>482</v>
      </c>
      <c r="C28" s="27">
        <v>2</v>
      </c>
      <c r="D28" s="28">
        <v>27730940</v>
      </c>
      <c r="E28" s="27" t="s">
        <v>429</v>
      </c>
      <c r="F28" s="27" t="s">
        <v>423</v>
      </c>
      <c r="G28" s="111">
        <v>60.69</v>
      </c>
      <c r="H28" s="111">
        <v>39.31</v>
      </c>
      <c r="I28" s="46" t="s">
        <v>1627</v>
      </c>
      <c r="J28" s="61">
        <v>3</v>
      </c>
      <c r="K28" s="61">
        <v>11664</v>
      </c>
      <c r="L28" s="61">
        <v>27730940</v>
      </c>
      <c r="M28" s="61">
        <v>27742603</v>
      </c>
      <c r="N28" s="62">
        <v>4</v>
      </c>
      <c r="O28" s="62">
        <v>27598097</v>
      </c>
      <c r="P28" s="62">
        <v>27742603</v>
      </c>
      <c r="Q28" s="68">
        <f t="shared" si="0"/>
        <v>144507</v>
      </c>
    </row>
    <row r="29" spans="1:17" ht="17.25">
      <c r="A29" s="26" t="s">
        <v>484</v>
      </c>
      <c r="B29" s="27" t="s">
        <v>485</v>
      </c>
      <c r="C29" s="27">
        <v>2</v>
      </c>
      <c r="D29" s="28">
        <v>43207872</v>
      </c>
      <c r="E29" s="27" t="s">
        <v>424</v>
      </c>
      <c r="F29" s="27" t="s">
        <v>423</v>
      </c>
      <c r="G29" s="111">
        <v>42.16</v>
      </c>
      <c r="H29" s="111">
        <v>42.16</v>
      </c>
      <c r="I29" s="46" t="s">
        <v>1628</v>
      </c>
      <c r="J29" s="61">
        <v>768</v>
      </c>
      <c r="K29" s="61">
        <v>508789</v>
      </c>
      <c r="L29" s="61">
        <v>43198473</v>
      </c>
      <c r="M29" s="61">
        <v>43707261</v>
      </c>
      <c r="N29" s="62">
        <v>708</v>
      </c>
      <c r="O29" s="62">
        <v>43198473</v>
      </c>
      <c r="P29" s="62">
        <v>43705862</v>
      </c>
      <c r="Q29" s="68">
        <f t="shared" si="0"/>
        <v>507390</v>
      </c>
    </row>
    <row r="30" spans="1:17" ht="17.25">
      <c r="A30" s="26" t="s">
        <v>484</v>
      </c>
      <c r="B30" s="27" t="s">
        <v>487</v>
      </c>
      <c r="C30" s="27">
        <v>2</v>
      </c>
      <c r="D30" s="28">
        <v>43430440</v>
      </c>
      <c r="E30" s="27" t="s">
        <v>442</v>
      </c>
      <c r="F30" s="27" t="s">
        <v>424</v>
      </c>
      <c r="G30" s="111">
        <v>50.07</v>
      </c>
      <c r="H30" s="111">
        <v>49.93</v>
      </c>
      <c r="I30" s="46" t="s">
        <v>1629</v>
      </c>
      <c r="J30" s="61">
        <v>20</v>
      </c>
      <c r="K30" s="61">
        <v>25273</v>
      </c>
      <c r="L30" s="61">
        <v>43421344</v>
      </c>
      <c r="M30" s="61">
        <v>43446616</v>
      </c>
      <c r="N30" s="62">
        <v>19</v>
      </c>
      <c r="O30" s="62">
        <v>43421344</v>
      </c>
      <c r="P30" s="62">
        <v>43446616</v>
      </c>
      <c r="Q30" s="68">
        <f t="shared" si="0"/>
        <v>25273</v>
      </c>
    </row>
    <row r="31" spans="1:17" ht="17.25">
      <c r="A31" s="26" t="s">
        <v>484</v>
      </c>
      <c r="B31" s="27" t="s">
        <v>488</v>
      </c>
      <c r="C31" s="27">
        <v>2</v>
      </c>
      <c r="D31" s="28">
        <v>43698028</v>
      </c>
      <c r="E31" s="27" t="s">
        <v>442</v>
      </c>
      <c r="F31" s="27" t="s">
        <v>423</v>
      </c>
      <c r="G31" s="111">
        <v>90.43</v>
      </c>
      <c r="H31" s="27">
        <v>9.57</v>
      </c>
      <c r="I31" s="46" t="s">
        <v>1630</v>
      </c>
      <c r="J31" s="61">
        <v>155</v>
      </c>
      <c r="K31" s="61">
        <v>236769</v>
      </c>
      <c r="L31" s="61">
        <v>43528057</v>
      </c>
      <c r="M31" s="61">
        <v>43764825</v>
      </c>
      <c r="N31" s="62">
        <v>144</v>
      </c>
      <c r="O31" s="62">
        <v>43528057</v>
      </c>
      <c r="P31" s="62">
        <v>43764825</v>
      </c>
      <c r="Q31" s="68">
        <f t="shared" si="0"/>
        <v>236769</v>
      </c>
    </row>
    <row r="32" spans="1:17" ht="17.25">
      <c r="A32" s="26" t="s">
        <v>490</v>
      </c>
      <c r="B32" s="27" t="s">
        <v>491</v>
      </c>
      <c r="C32" s="27">
        <v>2</v>
      </c>
      <c r="D32" s="28">
        <v>58981064</v>
      </c>
      <c r="E32" s="27" t="s">
        <v>423</v>
      </c>
      <c r="F32" s="27" t="s">
        <v>424</v>
      </c>
      <c r="G32" s="111">
        <v>61.03</v>
      </c>
      <c r="H32" s="111">
        <v>38.97</v>
      </c>
      <c r="I32" s="46" t="s">
        <v>1631</v>
      </c>
      <c r="J32" s="61">
        <v>76</v>
      </c>
      <c r="K32" s="61">
        <v>225883</v>
      </c>
      <c r="L32" s="61">
        <v>58868909</v>
      </c>
      <c r="M32" s="61">
        <v>59094791</v>
      </c>
      <c r="N32" s="62">
        <v>74</v>
      </c>
      <c r="O32" s="62">
        <v>58868909</v>
      </c>
      <c r="P32" s="62">
        <v>59094190</v>
      </c>
      <c r="Q32" s="68">
        <f t="shared" si="0"/>
        <v>225282</v>
      </c>
    </row>
    <row r="33" spans="1:17" ht="17.25">
      <c r="A33" s="26" t="s">
        <v>490</v>
      </c>
      <c r="B33" s="27" t="s">
        <v>492</v>
      </c>
      <c r="C33" s="27">
        <v>2</v>
      </c>
      <c r="D33" s="28">
        <v>59307725</v>
      </c>
      <c r="E33" s="27" t="s">
        <v>424</v>
      </c>
      <c r="F33" s="27" t="s">
        <v>442</v>
      </c>
      <c r="G33" s="27">
        <v>39.200000000000003</v>
      </c>
      <c r="H33" s="27">
        <v>39.200000000000003</v>
      </c>
      <c r="I33" s="46" t="s">
        <v>1631</v>
      </c>
      <c r="J33" s="61">
        <v>31</v>
      </c>
      <c r="K33" s="61">
        <v>372883</v>
      </c>
      <c r="L33" s="61">
        <v>59291172</v>
      </c>
      <c r="M33" s="61">
        <v>59664054</v>
      </c>
      <c r="N33" s="62">
        <v>30</v>
      </c>
      <c r="O33" s="62">
        <v>59291172</v>
      </c>
      <c r="P33" s="62">
        <v>59664054</v>
      </c>
      <c r="Q33" s="68">
        <f t="shared" si="0"/>
        <v>372883</v>
      </c>
    </row>
    <row r="34" spans="1:17" ht="17.25">
      <c r="A34" s="26" t="s">
        <v>493</v>
      </c>
      <c r="B34" s="27" t="s">
        <v>494</v>
      </c>
      <c r="C34" s="27">
        <v>2</v>
      </c>
      <c r="D34" s="28">
        <v>60583665</v>
      </c>
      <c r="E34" s="27" t="s">
        <v>442</v>
      </c>
      <c r="F34" s="27" t="s">
        <v>424</v>
      </c>
      <c r="G34" s="111">
        <v>45.99</v>
      </c>
      <c r="H34" s="111">
        <v>45.99</v>
      </c>
      <c r="I34" s="46" t="s">
        <v>1632</v>
      </c>
      <c r="J34" s="61">
        <v>8</v>
      </c>
      <c r="K34" s="61">
        <v>7084</v>
      </c>
      <c r="L34" s="61">
        <v>60579624</v>
      </c>
      <c r="M34" s="61">
        <v>60586707</v>
      </c>
      <c r="N34" s="62">
        <v>8</v>
      </c>
      <c r="O34" s="62">
        <v>60579624</v>
      </c>
      <c r="P34" s="62">
        <v>60586707</v>
      </c>
      <c r="Q34" s="68">
        <f t="shared" si="0"/>
        <v>7084</v>
      </c>
    </row>
    <row r="35" spans="1:17" ht="17.25">
      <c r="A35" s="26" t="s">
        <v>496</v>
      </c>
      <c r="B35" s="27" t="s">
        <v>497</v>
      </c>
      <c r="C35" s="27">
        <v>2</v>
      </c>
      <c r="D35" s="28">
        <v>65287896</v>
      </c>
      <c r="E35" s="27" t="s">
        <v>442</v>
      </c>
      <c r="F35" s="27" t="s">
        <v>424</v>
      </c>
      <c r="G35" s="111">
        <v>63.43</v>
      </c>
      <c r="H35" s="111">
        <v>36.57</v>
      </c>
      <c r="I35" s="46" t="s">
        <v>1633</v>
      </c>
      <c r="J35" s="61">
        <v>3</v>
      </c>
      <c r="K35" s="61">
        <v>8385</v>
      </c>
      <c r="L35" s="61">
        <v>65287896</v>
      </c>
      <c r="M35" s="61">
        <v>65296280</v>
      </c>
      <c r="N35" s="62">
        <v>3</v>
      </c>
      <c r="O35" s="62">
        <v>65287896</v>
      </c>
      <c r="P35" s="62">
        <v>65296280</v>
      </c>
      <c r="Q35" s="68">
        <f t="shared" si="0"/>
        <v>8385</v>
      </c>
    </row>
    <row r="36" spans="1:17" ht="17.25">
      <c r="A36" s="26" t="s">
        <v>496</v>
      </c>
      <c r="B36" s="27" t="s">
        <v>498</v>
      </c>
      <c r="C36" s="27">
        <v>2</v>
      </c>
      <c r="D36" s="28">
        <v>65355270</v>
      </c>
      <c r="E36" s="27" t="s">
        <v>424</v>
      </c>
      <c r="F36" s="27" t="s">
        <v>442</v>
      </c>
      <c r="G36" s="111">
        <v>30.38</v>
      </c>
      <c r="H36" s="111">
        <v>30.38</v>
      </c>
      <c r="I36" s="46" t="s">
        <v>1634</v>
      </c>
      <c r="J36" s="61">
        <v>1551</v>
      </c>
      <c r="K36" s="61">
        <v>929304</v>
      </c>
      <c r="L36" s="61">
        <v>64855857</v>
      </c>
      <c r="M36" s="61">
        <v>65785160</v>
      </c>
      <c r="N36" s="62">
        <v>263</v>
      </c>
      <c r="O36" s="62">
        <v>64860118</v>
      </c>
      <c r="P36" s="62">
        <v>65756072</v>
      </c>
      <c r="Q36" s="68">
        <f t="shared" si="0"/>
        <v>895955</v>
      </c>
    </row>
    <row r="37" spans="1:17" ht="17.25">
      <c r="A37" s="26" t="s">
        <v>496</v>
      </c>
      <c r="B37" s="27" t="s">
        <v>499</v>
      </c>
      <c r="C37" s="27">
        <v>2</v>
      </c>
      <c r="D37" s="28">
        <v>65655012</v>
      </c>
      <c r="E37" s="27" t="s">
        <v>429</v>
      </c>
      <c r="F37" s="27" t="s">
        <v>424</v>
      </c>
      <c r="G37" s="111">
        <v>59.79</v>
      </c>
      <c r="H37" s="111">
        <v>40.21</v>
      </c>
      <c r="I37" s="46" t="s">
        <v>1635</v>
      </c>
      <c r="J37" s="61">
        <v>24</v>
      </c>
      <c r="K37" s="61">
        <v>42056</v>
      </c>
      <c r="L37" s="61">
        <v>65642097</v>
      </c>
      <c r="M37" s="61">
        <v>65684152</v>
      </c>
      <c r="N37" s="62">
        <v>22</v>
      </c>
      <c r="O37" s="62">
        <v>65642097</v>
      </c>
      <c r="P37" s="62">
        <v>65684152</v>
      </c>
      <c r="Q37" s="68">
        <f t="shared" si="0"/>
        <v>42056</v>
      </c>
    </row>
    <row r="38" spans="1:17" ht="17.25">
      <c r="A38" s="26" t="s">
        <v>501</v>
      </c>
      <c r="B38" s="27" t="s">
        <v>502</v>
      </c>
      <c r="C38" s="27">
        <v>2</v>
      </c>
      <c r="D38" s="28">
        <v>96913918</v>
      </c>
      <c r="E38" s="27" t="s">
        <v>423</v>
      </c>
      <c r="F38" s="27" t="s">
        <v>424</v>
      </c>
      <c r="G38" s="109">
        <v>0.48</v>
      </c>
      <c r="H38" s="109">
        <v>0.48</v>
      </c>
      <c r="I38" s="46" t="s">
        <v>1636</v>
      </c>
      <c r="J38" s="61" t="s">
        <v>1233</v>
      </c>
      <c r="K38" s="61" t="s">
        <v>1233</v>
      </c>
      <c r="L38" s="61" t="s">
        <v>1233</v>
      </c>
      <c r="M38" s="61" t="s">
        <v>1233</v>
      </c>
      <c r="N38" s="61" t="s">
        <v>1233</v>
      </c>
      <c r="O38" s="61" t="s">
        <v>1233</v>
      </c>
      <c r="P38" s="61" t="s">
        <v>1233</v>
      </c>
      <c r="Q38" s="69" t="s">
        <v>1233</v>
      </c>
    </row>
    <row r="39" spans="1:17" ht="17.25">
      <c r="A39" s="26" t="s">
        <v>504</v>
      </c>
      <c r="B39" s="27" t="s">
        <v>505</v>
      </c>
      <c r="C39" s="27">
        <v>2</v>
      </c>
      <c r="D39" s="28">
        <v>118071061</v>
      </c>
      <c r="E39" s="27" t="s">
        <v>424</v>
      </c>
      <c r="F39" s="27" t="s">
        <v>442</v>
      </c>
      <c r="G39" s="112">
        <v>0.06</v>
      </c>
      <c r="H39" s="112">
        <v>0.06</v>
      </c>
      <c r="I39" s="46" t="s">
        <v>1637</v>
      </c>
      <c r="J39" s="61" t="s">
        <v>1233</v>
      </c>
      <c r="K39" s="61" t="s">
        <v>1233</v>
      </c>
      <c r="L39" s="61" t="s">
        <v>1233</v>
      </c>
      <c r="M39" s="61" t="s">
        <v>1233</v>
      </c>
      <c r="N39" s="61" t="s">
        <v>1233</v>
      </c>
      <c r="O39" s="61" t="s">
        <v>1233</v>
      </c>
      <c r="P39" s="61" t="s">
        <v>1233</v>
      </c>
      <c r="Q39" s="69" t="s">
        <v>1233</v>
      </c>
    </row>
    <row r="40" spans="1:17" ht="17.25">
      <c r="A40" s="26" t="s">
        <v>506</v>
      </c>
      <c r="B40" s="27" t="s">
        <v>507</v>
      </c>
      <c r="C40" s="27">
        <v>2</v>
      </c>
      <c r="D40" s="28">
        <v>121318166</v>
      </c>
      <c r="E40" s="27" t="s">
        <v>429</v>
      </c>
      <c r="F40" s="27" t="s">
        <v>424</v>
      </c>
      <c r="G40" s="111">
        <v>84.94</v>
      </c>
      <c r="H40" s="111">
        <v>15.06</v>
      </c>
      <c r="I40" s="46" t="s">
        <v>1638</v>
      </c>
      <c r="J40" s="61">
        <v>2400</v>
      </c>
      <c r="K40" s="61">
        <v>970450</v>
      </c>
      <c r="L40" s="61">
        <v>120847642</v>
      </c>
      <c r="M40" s="61">
        <v>121818091</v>
      </c>
      <c r="N40" s="62">
        <v>1903</v>
      </c>
      <c r="O40" s="62">
        <v>120847642</v>
      </c>
      <c r="P40" s="62">
        <v>121818091</v>
      </c>
      <c r="Q40" s="68">
        <f t="shared" si="0"/>
        <v>970450</v>
      </c>
    </row>
    <row r="41" spans="1:17" ht="17.25">
      <c r="A41" s="26" t="s">
        <v>506</v>
      </c>
      <c r="B41" s="27" t="s">
        <v>509</v>
      </c>
      <c r="C41" s="27">
        <v>2</v>
      </c>
      <c r="D41" s="28">
        <v>121347612</v>
      </c>
      <c r="E41" s="27" t="s">
        <v>424</v>
      </c>
      <c r="F41" s="27" t="s">
        <v>429</v>
      </c>
      <c r="G41" s="111">
        <v>72.78</v>
      </c>
      <c r="H41" s="111">
        <v>27.22</v>
      </c>
      <c r="I41" s="46" t="s">
        <v>1639</v>
      </c>
      <c r="J41" s="61">
        <v>4</v>
      </c>
      <c r="K41" s="61">
        <v>2981</v>
      </c>
      <c r="L41" s="61">
        <v>121347612</v>
      </c>
      <c r="M41" s="61">
        <v>121350592</v>
      </c>
      <c r="N41" s="62">
        <v>3</v>
      </c>
      <c r="O41" s="62">
        <v>121347612</v>
      </c>
      <c r="P41" s="62">
        <v>121349906</v>
      </c>
      <c r="Q41" s="68">
        <f t="shared" si="0"/>
        <v>2295</v>
      </c>
    </row>
    <row r="42" spans="1:17" ht="17.25">
      <c r="A42" s="26" t="s">
        <v>506</v>
      </c>
      <c r="B42" s="27" t="s">
        <v>510</v>
      </c>
      <c r="C42" s="27">
        <v>2</v>
      </c>
      <c r="D42" s="28">
        <v>121378852</v>
      </c>
      <c r="E42" s="27" t="s">
        <v>423</v>
      </c>
      <c r="F42" s="27" t="s">
        <v>429</v>
      </c>
      <c r="G42" s="27">
        <v>96.7</v>
      </c>
      <c r="H42" s="110">
        <v>3.3</v>
      </c>
      <c r="I42" s="46" t="s">
        <v>1640</v>
      </c>
      <c r="J42" s="61">
        <v>351</v>
      </c>
      <c r="K42" s="61">
        <v>947985</v>
      </c>
      <c r="L42" s="61">
        <v>120882782</v>
      </c>
      <c r="M42" s="61">
        <v>121830766</v>
      </c>
      <c r="N42" s="62">
        <v>238</v>
      </c>
      <c r="O42" s="62">
        <v>120980712</v>
      </c>
      <c r="P42" s="62">
        <v>121832984</v>
      </c>
      <c r="Q42" s="68">
        <f t="shared" si="0"/>
        <v>852273</v>
      </c>
    </row>
    <row r="43" spans="1:17" ht="17.25">
      <c r="A43" s="26" t="s">
        <v>512</v>
      </c>
      <c r="B43" s="27" t="s">
        <v>513</v>
      </c>
      <c r="C43" s="27">
        <v>2</v>
      </c>
      <c r="D43" s="28">
        <v>147861633</v>
      </c>
      <c r="E43" s="27" t="s">
        <v>423</v>
      </c>
      <c r="F43" s="27" t="s">
        <v>429</v>
      </c>
      <c r="G43" s="111">
        <v>15.47</v>
      </c>
      <c r="H43" s="111">
        <v>15.47</v>
      </c>
      <c r="I43" s="46" t="s">
        <v>1641</v>
      </c>
      <c r="J43" s="61">
        <v>53</v>
      </c>
      <c r="K43" s="61">
        <v>146388</v>
      </c>
      <c r="L43" s="61">
        <v>147807932</v>
      </c>
      <c r="M43" s="61">
        <v>147954319</v>
      </c>
      <c r="N43" s="62">
        <v>54</v>
      </c>
      <c r="O43" s="62">
        <v>147807932</v>
      </c>
      <c r="P43" s="62">
        <v>147954319</v>
      </c>
      <c r="Q43" s="68">
        <f t="shared" si="0"/>
        <v>146388</v>
      </c>
    </row>
    <row r="44" spans="1:17" ht="17.25">
      <c r="A44" s="26" t="s">
        <v>515</v>
      </c>
      <c r="B44" s="27" t="s">
        <v>516</v>
      </c>
      <c r="C44" s="27">
        <v>2</v>
      </c>
      <c r="D44" s="28">
        <v>158339550</v>
      </c>
      <c r="E44" s="27" t="s">
        <v>442</v>
      </c>
      <c r="F44" s="27" t="s">
        <v>424</v>
      </c>
      <c r="G44" s="111">
        <v>93.73</v>
      </c>
      <c r="H44" s="27">
        <v>6.27</v>
      </c>
      <c r="I44" s="46" t="s">
        <v>1642</v>
      </c>
      <c r="J44" s="61">
        <v>26</v>
      </c>
      <c r="K44" s="61">
        <v>100208</v>
      </c>
      <c r="L44" s="61">
        <v>158309480</v>
      </c>
      <c r="M44" s="61">
        <v>158409687</v>
      </c>
      <c r="N44" s="62">
        <v>27</v>
      </c>
      <c r="O44" s="62">
        <v>158309480</v>
      </c>
      <c r="P44" s="62">
        <v>158409687</v>
      </c>
      <c r="Q44" s="68">
        <f t="shared" si="0"/>
        <v>100208</v>
      </c>
    </row>
    <row r="45" spans="1:17" ht="17.25">
      <c r="A45" s="26" t="s">
        <v>518</v>
      </c>
      <c r="B45" s="27" t="s">
        <v>519</v>
      </c>
      <c r="C45" s="27">
        <v>2</v>
      </c>
      <c r="D45" s="28">
        <v>161135544</v>
      </c>
      <c r="E45" s="27" t="s">
        <v>423</v>
      </c>
      <c r="F45" s="27" t="s">
        <v>429</v>
      </c>
      <c r="G45" s="111">
        <v>71.349999999999994</v>
      </c>
      <c r="H45" s="111">
        <v>28.65</v>
      </c>
      <c r="I45" s="46" t="s">
        <v>1643</v>
      </c>
      <c r="J45" s="61">
        <v>30</v>
      </c>
      <c r="K45" s="61">
        <v>246462</v>
      </c>
      <c r="L45" s="61">
        <v>161087411</v>
      </c>
      <c r="M45" s="61">
        <v>161333872</v>
      </c>
      <c r="N45" s="62">
        <v>24</v>
      </c>
      <c r="O45" s="62">
        <v>161087411</v>
      </c>
      <c r="P45" s="62">
        <v>161265099</v>
      </c>
      <c r="Q45" s="68">
        <f t="shared" si="0"/>
        <v>177689</v>
      </c>
    </row>
    <row r="46" spans="1:17" ht="17.25">
      <c r="A46" s="26" t="s">
        <v>520</v>
      </c>
      <c r="B46" s="27" t="s">
        <v>521</v>
      </c>
      <c r="C46" s="27">
        <v>2</v>
      </c>
      <c r="D46" s="28">
        <v>165513091</v>
      </c>
      <c r="E46" s="27" t="s">
        <v>423</v>
      </c>
      <c r="F46" s="27" t="s">
        <v>429</v>
      </c>
      <c r="G46" s="111">
        <v>58.64</v>
      </c>
      <c r="H46" s="111">
        <v>41.36</v>
      </c>
      <c r="I46" s="46" t="s">
        <v>1644</v>
      </c>
      <c r="J46" s="61">
        <v>5</v>
      </c>
      <c r="K46" s="61">
        <v>31273</v>
      </c>
      <c r="L46" s="61">
        <v>165508389</v>
      </c>
      <c r="M46" s="61">
        <v>165539661</v>
      </c>
      <c r="N46" s="62">
        <v>5</v>
      </c>
      <c r="O46" s="62">
        <v>165508389</v>
      </c>
      <c r="P46" s="62">
        <v>165539661</v>
      </c>
      <c r="Q46" s="68">
        <f t="shared" si="0"/>
        <v>31273</v>
      </c>
    </row>
    <row r="47" spans="1:17" ht="17.25">
      <c r="A47" s="26" t="s">
        <v>520</v>
      </c>
      <c r="B47" s="27" t="s">
        <v>522</v>
      </c>
      <c r="C47" s="27">
        <v>2</v>
      </c>
      <c r="D47" s="28">
        <v>165573194</v>
      </c>
      <c r="E47" s="27" t="s">
        <v>423</v>
      </c>
      <c r="F47" s="27" t="s">
        <v>429</v>
      </c>
      <c r="G47" s="27">
        <v>4.72</v>
      </c>
      <c r="H47" s="27">
        <v>4.72</v>
      </c>
      <c r="I47" s="46" t="s">
        <v>1645</v>
      </c>
      <c r="J47" s="61">
        <v>41</v>
      </c>
      <c r="K47" s="61">
        <v>818947</v>
      </c>
      <c r="L47" s="61">
        <v>165144110</v>
      </c>
      <c r="M47" s="61">
        <v>165963056</v>
      </c>
      <c r="N47" s="62">
        <v>35</v>
      </c>
      <c r="O47" s="62">
        <v>165470735</v>
      </c>
      <c r="P47" s="62">
        <v>165702813</v>
      </c>
      <c r="Q47" s="68">
        <f t="shared" si="0"/>
        <v>232079</v>
      </c>
    </row>
    <row r="48" spans="1:17" ht="17.25">
      <c r="A48" s="26" t="s">
        <v>524</v>
      </c>
      <c r="B48" s="27" t="s">
        <v>525</v>
      </c>
      <c r="C48" s="27">
        <v>2</v>
      </c>
      <c r="D48" s="28">
        <v>219859171</v>
      </c>
      <c r="E48" s="27" t="s">
        <v>442</v>
      </c>
      <c r="F48" s="27" t="s">
        <v>424</v>
      </c>
      <c r="G48" s="27">
        <v>5.14</v>
      </c>
      <c r="H48" s="27">
        <v>5.14</v>
      </c>
      <c r="I48" s="46" t="s">
        <v>1646</v>
      </c>
      <c r="J48" s="61">
        <v>793</v>
      </c>
      <c r="K48" s="61">
        <v>995525</v>
      </c>
      <c r="L48" s="61">
        <v>219361518</v>
      </c>
      <c r="M48" s="61">
        <v>220357042</v>
      </c>
      <c r="N48" s="62">
        <v>170</v>
      </c>
      <c r="O48" s="62">
        <v>219390845</v>
      </c>
      <c r="P48" s="62">
        <v>220349385</v>
      </c>
      <c r="Q48" s="68">
        <f t="shared" si="0"/>
        <v>958541</v>
      </c>
    </row>
    <row r="49" spans="1:17" ht="17.25">
      <c r="A49" s="26" t="s">
        <v>527</v>
      </c>
      <c r="B49" s="27" t="s">
        <v>528</v>
      </c>
      <c r="C49" s="27">
        <v>2</v>
      </c>
      <c r="D49" s="28">
        <v>227101411</v>
      </c>
      <c r="E49" s="27" t="s">
        <v>424</v>
      </c>
      <c r="F49" s="27" t="s">
        <v>442</v>
      </c>
      <c r="G49" s="111">
        <v>63.85</v>
      </c>
      <c r="H49" s="111">
        <v>36.15</v>
      </c>
      <c r="I49" s="46" t="s">
        <v>1647</v>
      </c>
      <c r="J49" s="61">
        <v>30</v>
      </c>
      <c r="K49" s="61">
        <v>34288</v>
      </c>
      <c r="L49" s="61">
        <v>227083411</v>
      </c>
      <c r="M49" s="61">
        <v>227117698</v>
      </c>
      <c r="N49" s="62">
        <v>32</v>
      </c>
      <c r="O49" s="62">
        <v>227083411</v>
      </c>
      <c r="P49" s="62">
        <v>227122216</v>
      </c>
      <c r="Q49" s="68">
        <f t="shared" si="0"/>
        <v>38806</v>
      </c>
    </row>
    <row r="50" spans="1:17" ht="17.25">
      <c r="A50" s="26" t="s">
        <v>529</v>
      </c>
      <c r="B50" s="27" t="s">
        <v>530</v>
      </c>
      <c r="C50" s="27">
        <v>3</v>
      </c>
      <c r="D50" s="28">
        <v>12336507</v>
      </c>
      <c r="E50" s="27" t="s">
        <v>424</v>
      </c>
      <c r="F50" s="27" t="s">
        <v>442</v>
      </c>
      <c r="G50" s="111">
        <v>87.65</v>
      </c>
      <c r="H50" s="111">
        <v>12.35</v>
      </c>
      <c r="I50" s="46" t="s">
        <v>1648</v>
      </c>
      <c r="J50" s="61">
        <v>11</v>
      </c>
      <c r="K50" s="61">
        <v>67131</v>
      </c>
      <c r="L50" s="61">
        <v>12329783</v>
      </c>
      <c r="M50" s="61">
        <v>12396913</v>
      </c>
      <c r="N50" s="62">
        <v>8</v>
      </c>
      <c r="O50" s="62">
        <v>12329783</v>
      </c>
      <c r="P50" s="62">
        <v>12393125</v>
      </c>
      <c r="Q50" s="68">
        <f t="shared" si="0"/>
        <v>63343</v>
      </c>
    </row>
    <row r="51" spans="1:17" ht="17.25">
      <c r="A51" s="26" t="s">
        <v>529</v>
      </c>
      <c r="B51" s="27" t="s">
        <v>532</v>
      </c>
      <c r="C51" s="27">
        <v>3</v>
      </c>
      <c r="D51" s="28">
        <v>12489342</v>
      </c>
      <c r="E51" s="27" t="s">
        <v>424</v>
      </c>
      <c r="F51" s="27" t="s">
        <v>423</v>
      </c>
      <c r="G51" s="111">
        <v>42.49</v>
      </c>
      <c r="H51" s="111">
        <v>42.49</v>
      </c>
      <c r="I51" s="46" t="s">
        <v>1649</v>
      </c>
      <c r="J51" s="61">
        <v>8</v>
      </c>
      <c r="K51" s="61">
        <v>10383</v>
      </c>
      <c r="L51" s="61">
        <v>12488882</v>
      </c>
      <c r="M51" s="61">
        <v>12499264</v>
      </c>
      <c r="N51" s="62">
        <v>8</v>
      </c>
      <c r="O51" s="62">
        <v>12488882</v>
      </c>
      <c r="P51" s="62">
        <v>12499264</v>
      </c>
      <c r="Q51" s="68">
        <f t="shared" si="0"/>
        <v>10383</v>
      </c>
    </row>
    <row r="52" spans="1:17" ht="17.25">
      <c r="A52" s="26" t="s">
        <v>533</v>
      </c>
      <c r="B52" s="27" t="s">
        <v>534</v>
      </c>
      <c r="C52" s="27">
        <v>3</v>
      </c>
      <c r="D52" s="28">
        <v>23455582</v>
      </c>
      <c r="E52" s="27" t="s">
        <v>423</v>
      </c>
      <c r="F52" s="27" t="s">
        <v>429</v>
      </c>
      <c r="G52" s="111">
        <v>78.78</v>
      </c>
      <c r="H52" s="111">
        <v>21.22</v>
      </c>
      <c r="I52" s="46" t="s">
        <v>1650</v>
      </c>
      <c r="J52" s="61">
        <v>5</v>
      </c>
      <c r="K52" s="61">
        <v>2291</v>
      </c>
      <c r="L52" s="61">
        <v>23454790</v>
      </c>
      <c r="M52" s="61">
        <v>23457080</v>
      </c>
      <c r="N52" s="62">
        <v>5</v>
      </c>
      <c r="O52" s="62">
        <v>23454790</v>
      </c>
      <c r="P52" s="62">
        <v>23457080</v>
      </c>
      <c r="Q52" s="68">
        <f t="shared" si="0"/>
        <v>2291</v>
      </c>
    </row>
    <row r="53" spans="1:17" ht="17.25">
      <c r="A53" s="26" t="s">
        <v>533</v>
      </c>
      <c r="B53" s="27" t="s">
        <v>535</v>
      </c>
      <c r="C53" s="27">
        <v>3</v>
      </c>
      <c r="D53" s="28">
        <v>23510044</v>
      </c>
      <c r="E53" s="27" t="s">
        <v>424</v>
      </c>
      <c r="F53" s="27" t="s">
        <v>442</v>
      </c>
      <c r="G53" s="27">
        <v>3.13</v>
      </c>
      <c r="H53" s="27">
        <v>3.13</v>
      </c>
      <c r="I53" s="46" t="s">
        <v>1651</v>
      </c>
      <c r="J53" s="61">
        <v>209</v>
      </c>
      <c r="K53" s="61">
        <v>385895</v>
      </c>
      <c r="L53" s="61">
        <v>23252089</v>
      </c>
      <c r="M53" s="61">
        <v>23637983</v>
      </c>
      <c r="N53" s="62">
        <v>208</v>
      </c>
      <c r="O53" s="62">
        <v>23252089</v>
      </c>
      <c r="P53" s="62">
        <v>23637983</v>
      </c>
      <c r="Q53" s="68">
        <f t="shared" si="0"/>
        <v>385895</v>
      </c>
    </row>
    <row r="54" spans="1:17" ht="17.25">
      <c r="A54" s="26" t="s">
        <v>537</v>
      </c>
      <c r="B54" s="27" t="s">
        <v>538</v>
      </c>
      <c r="C54" s="27">
        <v>3</v>
      </c>
      <c r="D54" s="28">
        <v>46925539</v>
      </c>
      <c r="E54" s="27" t="s">
        <v>429</v>
      </c>
      <c r="F54" s="27" t="s">
        <v>423</v>
      </c>
      <c r="G54" s="111">
        <v>62.62</v>
      </c>
      <c r="H54" s="111">
        <v>37.380000000000003</v>
      </c>
      <c r="I54" s="46" t="s">
        <v>1652</v>
      </c>
      <c r="J54" s="61">
        <v>838</v>
      </c>
      <c r="K54" s="61">
        <v>999083</v>
      </c>
      <c r="L54" s="61">
        <v>46426391</v>
      </c>
      <c r="M54" s="61">
        <v>47425473</v>
      </c>
      <c r="N54" s="62">
        <v>248</v>
      </c>
      <c r="O54" s="62">
        <v>46447326</v>
      </c>
      <c r="P54" s="62">
        <v>47425473</v>
      </c>
      <c r="Q54" s="68">
        <f t="shared" si="0"/>
        <v>978148</v>
      </c>
    </row>
    <row r="55" spans="1:17" ht="17.25">
      <c r="A55" s="26" t="s">
        <v>537</v>
      </c>
      <c r="B55" s="27" t="s">
        <v>540</v>
      </c>
      <c r="C55" s="27">
        <v>3</v>
      </c>
      <c r="D55" s="28">
        <v>47242923</v>
      </c>
      <c r="E55" s="27" t="s">
        <v>424</v>
      </c>
      <c r="F55" s="27" t="s">
        <v>442</v>
      </c>
      <c r="G55" s="111">
        <v>10.07</v>
      </c>
      <c r="H55" s="111">
        <v>10.07</v>
      </c>
      <c r="I55" s="46" t="s">
        <v>1653</v>
      </c>
      <c r="J55" s="61">
        <v>1083</v>
      </c>
      <c r="K55" s="61">
        <v>681388</v>
      </c>
      <c r="L55" s="61">
        <v>46743934</v>
      </c>
      <c r="M55" s="61">
        <v>47425321</v>
      </c>
      <c r="N55" s="62">
        <v>954</v>
      </c>
      <c r="O55" s="62">
        <v>46743934</v>
      </c>
      <c r="P55" s="62">
        <v>47425473</v>
      </c>
      <c r="Q55" s="68">
        <f t="shared" si="0"/>
        <v>681540</v>
      </c>
    </row>
    <row r="56" spans="1:17" ht="17.25">
      <c r="A56" s="26" t="s">
        <v>542</v>
      </c>
      <c r="B56" s="27" t="s">
        <v>543</v>
      </c>
      <c r="C56" s="27">
        <v>3</v>
      </c>
      <c r="D56" s="28">
        <v>49980596</v>
      </c>
      <c r="E56" s="27" t="s">
        <v>423</v>
      </c>
      <c r="F56" s="27" t="s">
        <v>429</v>
      </c>
      <c r="G56" s="111">
        <v>68.42</v>
      </c>
      <c r="H56" s="111">
        <v>31.58</v>
      </c>
      <c r="I56" s="46" t="s">
        <v>1654</v>
      </c>
      <c r="J56" s="61">
        <v>155</v>
      </c>
      <c r="K56" s="61">
        <v>438284</v>
      </c>
      <c r="L56" s="61">
        <v>49736565</v>
      </c>
      <c r="M56" s="61">
        <v>50174848</v>
      </c>
      <c r="N56" s="62">
        <v>164</v>
      </c>
      <c r="O56" s="62">
        <v>49735746</v>
      </c>
      <c r="P56" s="62">
        <v>50174848</v>
      </c>
      <c r="Q56" s="68">
        <f t="shared" si="0"/>
        <v>439103</v>
      </c>
    </row>
    <row r="57" spans="1:17" ht="17.25">
      <c r="A57" s="26" t="s">
        <v>544</v>
      </c>
      <c r="B57" s="27" t="s">
        <v>545</v>
      </c>
      <c r="C57" s="27">
        <v>3</v>
      </c>
      <c r="D57" s="28">
        <v>53127677</v>
      </c>
      <c r="E57" s="27" t="s">
        <v>423</v>
      </c>
      <c r="F57" s="27" t="s">
        <v>424</v>
      </c>
      <c r="G57" s="111">
        <v>56.34</v>
      </c>
      <c r="H57" s="111">
        <v>43.66</v>
      </c>
      <c r="I57" s="46" t="s">
        <v>1655</v>
      </c>
      <c r="J57" s="61">
        <v>43</v>
      </c>
      <c r="K57" s="61">
        <v>151248</v>
      </c>
      <c r="L57" s="61">
        <v>52989383</v>
      </c>
      <c r="M57" s="61">
        <v>53140630</v>
      </c>
      <c r="N57" s="62">
        <v>35</v>
      </c>
      <c r="O57" s="62">
        <v>53103796</v>
      </c>
      <c r="P57" s="62">
        <v>53139977</v>
      </c>
      <c r="Q57" s="68">
        <f t="shared" si="0"/>
        <v>36182</v>
      </c>
    </row>
    <row r="58" spans="1:17" ht="17.25">
      <c r="A58" s="26" t="s">
        <v>546</v>
      </c>
      <c r="B58" s="27" t="s">
        <v>547</v>
      </c>
      <c r="C58" s="27">
        <v>3</v>
      </c>
      <c r="D58" s="28">
        <v>54828827</v>
      </c>
      <c r="E58" s="27" t="s">
        <v>423</v>
      </c>
      <c r="F58" s="27" t="s">
        <v>424</v>
      </c>
      <c r="G58" s="27">
        <v>4.5199999999999996</v>
      </c>
      <c r="H58" s="27">
        <v>4.5199999999999996</v>
      </c>
      <c r="I58" s="46" t="s">
        <v>1656</v>
      </c>
      <c r="J58" s="61">
        <v>4</v>
      </c>
      <c r="K58" s="61">
        <v>52976</v>
      </c>
      <c r="L58" s="61">
        <v>54823598</v>
      </c>
      <c r="M58" s="61">
        <v>54876573</v>
      </c>
      <c r="N58" s="62">
        <v>5</v>
      </c>
      <c r="O58" s="62">
        <v>54823598</v>
      </c>
      <c r="P58" s="62">
        <v>54876573</v>
      </c>
      <c r="Q58" s="68">
        <f t="shared" si="0"/>
        <v>52976</v>
      </c>
    </row>
    <row r="59" spans="1:17" ht="17.25">
      <c r="A59" s="26" t="s">
        <v>548</v>
      </c>
      <c r="B59" s="27" t="s">
        <v>549</v>
      </c>
      <c r="C59" s="27">
        <v>3</v>
      </c>
      <c r="D59" s="28">
        <v>63962339</v>
      </c>
      <c r="E59" s="27" t="s">
        <v>424</v>
      </c>
      <c r="F59" s="27" t="s">
        <v>442</v>
      </c>
      <c r="G59" s="111">
        <v>84.42</v>
      </c>
      <c r="H59" s="111">
        <v>15.58</v>
      </c>
      <c r="I59" s="46" t="s">
        <v>1609</v>
      </c>
      <c r="J59" s="61">
        <v>20</v>
      </c>
      <c r="K59" s="61">
        <v>151397</v>
      </c>
      <c r="L59" s="61">
        <v>63853423</v>
      </c>
      <c r="M59" s="61">
        <v>64004819</v>
      </c>
      <c r="N59" s="62">
        <v>18</v>
      </c>
      <c r="O59" s="62">
        <v>63853423</v>
      </c>
      <c r="P59" s="62">
        <v>64004819</v>
      </c>
      <c r="Q59" s="68">
        <f t="shared" si="0"/>
        <v>151397</v>
      </c>
    </row>
    <row r="60" spans="1:17" ht="17.25">
      <c r="A60" s="26" t="s">
        <v>548</v>
      </c>
      <c r="B60" s="27" t="s">
        <v>550</v>
      </c>
      <c r="C60" s="27">
        <v>3</v>
      </c>
      <c r="D60" s="28">
        <v>64460694</v>
      </c>
      <c r="E60" s="27" t="s">
        <v>424</v>
      </c>
      <c r="F60" s="27" t="s">
        <v>442</v>
      </c>
      <c r="G60" s="111">
        <v>99.56</v>
      </c>
      <c r="H60" s="109">
        <v>0.44</v>
      </c>
      <c r="I60" s="46" t="s">
        <v>1657</v>
      </c>
      <c r="J60" s="61">
        <v>1227</v>
      </c>
      <c r="K60" s="61">
        <v>501222</v>
      </c>
      <c r="L60" s="61">
        <v>63961083</v>
      </c>
      <c r="M60" s="61">
        <v>64462304</v>
      </c>
      <c r="N60" s="62">
        <v>1293</v>
      </c>
      <c r="O60" s="62">
        <v>63961083</v>
      </c>
      <c r="P60" s="62">
        <v>64461524</v>
      </c>
      <c r="Q60" s="68">
        <f t="shared" si="0"/>
        <v>500442</v>
      </c>
    </row>
    <row r="61" spans="1:17" ht="17.25">
      <c r="A61" s="26" t="s">
        <v>552</v>
      </c>
      <c r="B61" s="27" t="s">
        <v>553</v>
      </c>
      <c r="C61" s="27">
        <v>3</v>
      </c>
      <c r="D61" s="28">
        <v>64701146</v>
      </c>
      <c r="E61" s="27" t="s">
        <v>442</v>
      </c>
      <c r="F61" s="27" t="s">
        <v>424</v>
      </c>
      <c r="G61" s="111">
        <v>70.36</v>
      </c>
      <c r="H61" s="111">
        <v>29.64</v>
      </c>
      <c r="I61" s="46" t="s">
        <v>1658</v>
      </c>
      <c r="J61" s="61">
        <v>23</v>
      </c>
      <c r="K61" s="61">
        <v>29697</v>
      </c>
      <c r="L61" s="61">
        <v>64700425</v>
      </c>
      <c r="M61" s="61">
        <v>64730121</v>
      </c>
      <c r="N61" s="62">
        <v>22</v>
      </c>
      <c r="O61" s="62">
        <v>64700425</v>
      </c>
      <c r="P61" s="62">
        <v>64730121</v>
      </c>
      <c r="Q61" s="68">
        <f t="shared" si="0"/>
        <v>29697</v>
      </c>
    </row>
    <row r="62" spans="1:17" ht="17.25">
      <c r="A62" s="26" t="s">
        <v>554</v>
      </c>
      <c r="B62" s="27" t="s">
        <v>555</v>
      </c>
      <c r="C62" s="27">
        <v>3</v>
      </c>
      <c r="D62" s="28">
        <v>72865183</v>
      </c>
      <c r="E62" s="27" t="s">
        <v>429</v>
      </c>
      <c r="F62" s="27" t="s">
        <v>423</v>
      </c>
      <c r="G62" s="111">
        <v>92.83</v>
      </c>
      <c r="H62" s="27">
        <v>7.17</v>
      </c>
      <c r="I62" s="46" t="s">
        <v>1659</v>
      </c>
      <c r="J62" s="61">
        <v>4</v>
      </c>
      <c r="K62" s="61">
        <v>138604</v>
      </c>
      <c r="L62" s="61">
        <v>72773255</v>
      </c>
      <c r="M62" s="61">
        <v>72911858</v>
      </c>
      <c r="N62" s="62">
        <v>46</v>
      </c>
      <c r="O62" s="62">
        <v>72773255</v>
      </c>
      <c r="P62" s="62">
        <v>72957251</v>
      </c>
      <c r="Q62" s="68">
        <f t="shared" si="0"/>
        <v>183997</v>
      </c>
    </row>
    <row r="63" spans="1:17" ht="17.25">
      <c r="A63" s="26" t="s">
        <v>557</v>
      </c>
      <c r="B63" s="27" t="s">
        <v>558</v>
      </c>
      <c r="C63" s="27">
        <v>3</v>
      </c>
      <c r="D63" s="28">
        <v>77671721</v>
      </c>
      <c r="E63" s="27" t="s">
        <v>429</v>
      </c>
      <c r="F63" s="27" t="s">
        <v>442</v>
      </c>
      <c r="G63" s="111">
        <v>61.84</v>
      </c>
      <c r="H63" s="111">
        <v>38.159999999999997</v>
      </c>
      <c r="I63" s="46" t="s">
        <v>1660</v>
      </c>
      <c r="J63" s="61">
        <v>76</v>
      </c>
      <c r="K63" s="61">
        <v>456992</v>
      </c>
      <c r="L63" s="61">
        <v>77289173</v>
      </c>
      <c r="M63" s="61">
        <v>77746164</v>
      </c>
      <c r="N63" s="62">
        <v>84</v>
      </c>
      <c r="O63" s="62">
        <v>77456444</v>
      </c>
      <c r="P63" s="62">
        <v>77746164</v>
      </c>
      <c r="Q63" s="68">
        <f t="shared" si="0"/>
        <v>289721</v>
      </c>
    </row>
    <row r="64" spans="1:17" ht="17.25">
      <c r="A64" s="26" t="s">
        <v>559</v>
      </c>
      <c r="B64" s="27" t="s">
        <v>560</v>
      </c>
      <c r="C64" s="27">
        <v>3</v>
      </c>
      <c r="D64" s="28">
        <v>123065778</v>
      </c>
      <c r="E64" s="27" t="s">
        <v>442</v>
      </c>
      <c r="F64" s="27" t="s">
        <v>424</v>
      </c>
      <c r="G64" s="111">
        <v>77.23</v>
      </c>
      <c r="H64" s="111">
        <v>22.77</v>
      </c>
      <c r="I64" s="46" t="s">
        <v>1661</v>
      </c>
      <c r="J64" s="61">
        <v>4</v>
      </c>
      <c r="K64" s="61">
        <v>4649</v>
      </c>
      <c r="L64" s="61">
        <v>123065778</v>
      </c>
      <c r="M64" s="61">
        <v>123070426</v>
      </c>
      <c r="N64" s="62">
        <v>3</v>
      </c>
      <c r="O64" s="62">
        <v>123065778</v>
      </c>
      <c r="P64" s="62">
        <v>123069058</v>
      </c>
      <c r="Q64" s="68">
        <f t="shared" si="0"/>
        <v>3281</v>
      </c>
    </row>
    <row r="65" spans="1:17" ht="17.25">
      <c r="A65" s="26" t="s">
        <v>562</v>
      </c>
      <c r="B65" s="27" t="s">
        <v>563</v>
      </c>
      <c r="C65" s="27">
        <v>3</v>
      </c>
      <c r="D65" s="28">
        <v>124926637</v>
      </c>
      <c r="E65" s="27" t="s">
        <v>423</v>
      </c>
      <c r="F65" s="27" t="s">
        <v>429</v>
      </c>
      <c r="G65" s="111">
        <v>46.51</v>
      </c>
      <c r="H65" s="111">
        <v>46.51</v>
      </c>
      <c r="I65" s="46" t="s">
        <v>1662</v>
      </c>
      <c r="J65" s="61">
        <v>19</v>
      </c>
      <c r="K65" s="61">
        <v>10942</v>
      </c>
      <c r="L65" s="61">
        <v>124917683</v>
      </c>
      <c r="M65" s="61">
        <v>124928624</v>
      </c>
      <c r="N65" s="62">
        <v>12</v>
      </c>
      <c r="O65" s="62">
        <v>124919777</v>
      </c>
      <c r="P65" s="62">
        <v>124926976</v>
      </c>
      <c r="Q65" s="68">
        <f t="shared" si="0"/>
        <v>7200</v>
      </c>
    </row>
    <row r="66" spans="1:17" ht="17.25">
      <c r="A66" s="26" t="s">
        <v>564</v>
      </c>
      <c r="B66" s="27" t="s">
        <v>565</v>
      </c>
      <c r="C66" s="27">
        <v>3</v>
      </c>
      <c r="D66" s="28">
        <v>129333182</v>
      </c>
      <c r="E66" s="27" t="s">
        <v>429</v>
      </c>
      <c r="F66" s="27" t="s">
        <v>424</v>
      </c>
      <c r="G66" s="111">
        <v>89.83</v>
      </c>
      <c r="H66" s="111">
        <v>10.17</v>
      </c>
      <c r="I66" s="46" t="s">
        <v>1637</v>
      </c>
      <c r="J66" s="61">
        <v>103</v>
      </c>
      <c r="K66" s="61">
        <v>700383</v>
      </c>
      <c r="L66" s="61">
        <v>128982910</v>
      </c>
      <c r="M66" s="61">
        <v>129683292</v>
      </c>
      <c r="N66" s="62">
        <v>75</v>
      </c>
      <c r="O66" s="62">
        <v>129023491</v>
      </c>
      <c r="P66" s="62">
        <v>129471855</v>
      </c>
      <c r="Q66" s="68">
        <f t="shared" si="0"/>
        <v>448365</v>
      </c>
    </row>
    <row r="67" spans="1:17" ht="17.25">
      <c r="A67" s="26" t="s">
        <v>564</v>
      </c>
      <c r="B67" s="27" t="s">
        <v>566</v>
      </c>
      <c r="C67" s="27">
        <v>3</v>
      </c>
      <c r="D67" s="28">
        <v>129470067</v>
      </c>
      <c r="E67" s="27" t="s">
        <v>423</v>
      </c>
      <c r="F67" s="27" t="s">
        <v>429</v>
      </c>
      <c r="G67" s="109">
        <v>0.2</v>
      </c>
      <c r="H67" s="109">
        <v>0.2</v>
      </c>
      <c r="I67" s="46" t="s">
        <v>1663</v>
      </c>
      <c r="J67" s="61" t="s">
        <v>1233</v>
      </c>
      <c r="K67" s="61" t="s">
        <v>1233</v>
      </c>
      <c r="L67" s="61" t="s">
        <v>1233</v>
      </c>
      <c r="M67" s="61" t="s">
        <v>1233</v>
      </c>
      <c r="N67" s="61" t="s">
        <v>1233</v>
      </c>
      <c r="O67" s="61" t="s">
        <v>1233</v>
      </c>
      <c r="P67" s="61" t="s">
        <v>1233</v>
      </c>
      <c r="Q67" s="69" t="s">
        <v>1233</v>
      </c>
    </row>
    <row r="68" spans="1:17" ht="17.25">
      <c r="A68" s="26" t="s">
        <v>568</v>
      </c>
      <c r="B68" s="27" t="s">
        <v>569</v>
      </c>
      <c r="C68" s="27">
        <v>3</v>
      </c>
      <c r="D68" s="28">
        <v>150066540</v>
      </c>
      <c r="E68" s="27" t="s">
        <v>442</v>
      </c>
      <c r="F68" s="27" t="s">
        <v>423</v>
      </c>
      <c r="G68" s="27">
        <v>5.53</v>
      </c>
      <c r="H68" s="27">
        <v>5.53</v>
      </c>
      <c r="I68" s="46" t="s">
        <v>1664</v>
      </c>
      <c r="J68" s="61">
        <v>5</v>
      </c>
      <c r="K68" s="61">
        <v>35329</v>
      </c>
      <c r="L68" s="61">
        <v>150047893</v>
      </c>
      <c r="M68" s="61">
        <v>150083221</v>
      </c>
      <c r="N68" s="62">
        <v>9</v>
      </c>
      <c r="O68" s="62">
        <v>150018637</v>
      </c>
      <c r="P68" s="62">
        <v>150090266</v>
      </c>
      <c r="Q68" s="68">
        <f t="shared" si="0"/>
        <v>71630</v>
      </c>
    </row>
    <row r="69" spans="1:17" ht="17.25">
      <c r="A69" s="26" t="s">
        <v>571</v>
      </c>
      <c r="B69" s="27" t="s">
        <v>572</v>
      </c>
      <c r="C69" s="27">
        <v>3</v>
      </c>
      <c r="D69" s="28">
        <v>152086533</v>
      </c>
      <c r="E69" s="27" t="s">
        <v>442</v>
      </c>
      <c r="F69" s="27" t="s">
        <v>424</v>
      </c>
      <c r="G69" s="111">
        <v>60.02</v>
      </c>
      <c r="H69" s="111">
        <v>39.979999999999997</v>
      </c>
      <c r="I69" s="46" t="s">
        <v>1665</v>
      </c>
      <c r="J69" s="61">
        <v>27</v>
      </c>
      <c r="K69" s="61">
        <v>172252</v>
      </c>
      <c r="L69" s="61">
        <v>151993809</v>
      </c>
      <c r="M69" s="61">
        <v>152166060</v>
      </c>
      <c r="N69" s="62">
        <v>22</v>
      </c>
      <c r="O69" s="62">
        <v>151993809</v>
      </c>
      <c r="P69" s="62">
        <v>152166060</v>
      </c>
      <c r="Q69" s="68">
        <f t="shared" si="0"/>
        <v>172252</v>
      </c>
    </row>
    <row r="70" spans="1:17" ht="17.25">
      <c r="A70" s="26" t="s">
        <v>571</v>
      </c>
      <c r="B70" s="27" t="s">
        <v>573</v>
      </c>
      <c r="C70" s="27">
        <v>3</v>
      </c>
      <c r="D70" s="28">
        <v>152417881</v>
      </c>
      <c r="E70" s="27" t="s">
        <v>429</v>
      </c>
      <c r="F70" s="27" t="s">
        <v>442</v>
      </c>
      <c r="G70" s="111">
        <v>95.71</v>
      </c>
      <c r="H70" s="27">
        <v>4.29</v>
      </c>
      <c r="I70" s="46" t="s">
        <v>1666</v>
      </c>
      <c r="J70" s="61">
        <v>100</v>
      </c>
      <c r="K70" s="61">
        <v>165759</v>
      </c>
      <c r="L70" s="61">
        <v>152369607</v>
      </c>
      <c r="M70" s="61">
        <v>152535365</v>
      </c>
      <c r="N70" s="62">
        <v>98</v>
      </c>
      <c r="O70" s="62">
        <v>152369607</v>
      </c>
      <c r="P70" s="62">
        <v>152535365</v>
      </c>
      <c r="Q70" s="68">
        <f t="shared" si="0"/>
        <v>165759</v>
      </c>
    </row>
    <row r="71" spans="1:17" ht="17.25">
      <c r="A71" s="26" t="s">
        <v>571</v>
      </c>
      <c r="B71" s="27" t="s">
        <v>574</v>
      </c>
      <c r="C71" s="27">
        <v>3</v>
      </c>
      <c r="D71" s="28">
        <v>152433628</v>
      </c>
      <c r="E71" s="27" t="s">
        <v>429</v>
      </c>
      <c r="F71" s="27" t="s">
        <v>423</v>
      </c>
      <c r="G71" s="111">
        <v>31.69</v>
      </c>
      <c r="H71" s="111">
        <v>31.69</v>
      </c>
      <c r="I71" s="46" t="s">
        <v>1667</v>
      </c>
      <c r="J71" s="61">
        <v>149</v>
      </c>
      <c r="K71" s="61">
        <v>186566</v>
      </c>
      <c r="L71" s="61">
        <v>152320458</v>
      </c>
      <c r="M71" s="61">
        <v>152507023</v>
      </c>
      <c r="N71" s="62">
        <v>141</v>
      </c>
      <c r="O71" s="62">
        <v>152320458</v>
      </c>
      <c r="P71" s="62">
        <v>152507023</v>
      </c>
      <c r="Q71" s="68">
        <f t="shared" ref="Q71:Q133" si="1">(P71-O71)+1</f>
        <v>186566</v>
      </c>
    </row>
    <row r="72" spans="1:17" ht="17.25">
      <c r="A72" s="26" t="s">
        <v>575</v>
      </c>
      <c r="B72" s="27" t="s">
        <v>576</v>
      </c>
      <c r="C72" s="27">
        <v>3</v>
      </c>
      <c r="D72" s="28">
        <v>168218841</v>
      </c>
      <c r="E72" s="27" t="s">
        <v>442</v>
      </c>
      <c r="F72" s="27" t="s">
        <v>423</v>
      </c>
      <c r="G72" s="111">
        <v>85.67</v>
      </c>
      <c r="H72" s="111">
        <v>14.33</v>
      </c>
      <c r="I72" s="46" t="s">
        <v>1608</v>
      </c>
      <c r="J72" s="61">
        <v>29</v>
      </c>
      <c r="K72" s="61">
        <v>56542</v>
      </c>
      <c r="L72" s="61">
        <v>168212861</v>
      </c>
      <c r="M72" s="61">
        <v>168269402</v>
      </c>
      <c r="N72" s="62">
        <v>22</v>
      </c>
      <c r="O72" s="62">
        <v>168212861</v>
      </c>
      <c r="P72" s="62">
        <v>168268634</v>
      </c>
      <c r="Q72" s="68">
        <f t="shared" si="1"/>
        <v>55774</v>
      </c>
    </row>
    <row r="73" spans="1:17" ht="17.25">
      <c r="A73" s="26" t="s">
        <v>577</v>
      </c>
      <c r="B73" s="27" t="s">
        <v>578</v>
      </c>
      <c r="C73" s="27">
        <v>3</v>
      </c>
      <c r="D73" s="28">
        <v>170733076</v>
      </c>
      <c r="E73" s="27" t="s">
        <v>424</v>
      </c>
      <c r="F73" s="27" t="s">
        <v>442</v>
      </c>
      <c r="G73" s="111">
        <v>71</v>
      </c>
      <c r="H73" s="111">
        <v>29</v>
      </c>
      <c r="I73" s="46" t="s">
        <v>1668</v>
      </c>
      <c r="J73" s="61">
        <v>14</v>
      </c>
      <c r="K73" s="61">
        <v>105168</v>
      </c>
      <c r="L73" s="61">
        <v>170627909</v>
      </c>
      <c r="M73" s="61">
        <v>170733076</v>
      </c>
      <c r="N73" s="62">
        <v>11</v>
      </c>
      <c r="O73" s="62">
        <v>170665296</v>
      </c>
      <c r="P73" s="62">
        <v>170733076</v>
      </c>
      <c r="Q73" s="68">
        <f t="shared" si="1"/>
        <v>67781</v>
      </c>
    </row>
    <row r="74" spans="1:17" ht="17.25">
      <c r="A74" s="26" t="s">
        <v>579</v>
      </c>
      <c r="B74" s="27" t="s">
        <v>580</v>
      </c>
      <c r="C74" s="27">
        <v>3</v>
      </c>
      <c r="D74" s="28">
        <v>183738460</v>
      </c>
      <c r="E74" s="27" t="s">
        <v>442</v>
      </c>
      <c r="F74" s="27" t="s">
        <v>429</v>
      </c>
      <c r="G74" s="111">
        <v>45.38</v>
      </c>
      <c r="H74" s="111">
        <v>45.38</v>
      </c>
      <c r="I74" s="46" t="s">
        <v>1659</v>
      </c>
      <c r="J74" s="61">
        <v>100</v>
      </c>
      <c r="K74" s="61">
        <v>347159</v>
      </c>
      <c r="L74" s="61">
        <v>183411802</v>
      </c>
      <c r="M74" s="61">
        <v>183758960</v>
      </c>
      <c r="N74" s="62">
        <v>86</v>
      </c>
      <c r="O74" s="62">
        <v>183563571</v>
      </c>
      <c r="P74" s="62">
        <v>183946205</v>
      </c>
      <c r="Q74" s="68">
        <f t="shared" si="1"/>
        <v>382635</v>
      </c>
    </row>
    <row r="75" spans="1:17" ht="17.25">
      <c r="A75" s="26" t="s">
        <v>581</v>
      </c>
      <c r="B75" s="27" t="s">
        <v>582</v>
      </c>
      <c r="C75" s="27">
        <v>3</v>
      </c>
      <c r="D75" s="28">
        <v>185503456</v>
      </c>
      <c r="E75" s="27" t="s">
        <v>442</v>
      </c>
      <c r="F75" s="27" t="s">
        <v>423</v>
      </c>
      <c r="G75" s="111">
        <v>31.38</v>
      </c>
      <c r="H75" s="111">
        <v>31.38</v>
      </c>
      <c r="I75" s="46" t="s">
        <v>1669</v>
      </c>
      <c r="J75" s="61">
        <v>41</v>
      </c>
      <c r="K75" s="61">
        <v>39163</v>
      </c>
      <c r="L75" s="61">
        <v>185495320</v>
      </c>
      <c r="M75" s="61">
        <v>185534482</v>
      </c>
      <c r="N75" s="62">
        <v>40</v>
      </c>
      <c r="O75" s="62">
        <v>185495320</v>
      </c>
      <c r="P75" s="62">
        <v>185534482</v>
      </c>
      <c r="Q75" s="68">
        <f t="shared" si="1"/>
        <v>39163</v>
      </c>
    </row>
    <row r="76" spans="1:17" ht="17.25">
      <c r="A76" s="26" t="s">
        <v>581</v>
      </c>
      <c r="B76" s="27" t="s">
        <v>584</v>
      </c>
      <c r="C76" s="27">
        <v>3</v>
      </c>
      <c r="D76" s="28">
        <v>185514421</v>
      </c>
      <c r="E76" s="27" t="s">
        <v>424</v>
      </c>
      <c r="F76" s="27" t="s">
        <v>442</v>
      </c>
      <c r="G76" s="111">
        <v>23.88</v>
      </c>
      <c r="H76" s="111">
        <v>23.88</v>
      </c>
      <c r="I76" s="46" t="s">
        <v>1670</v>
      </c>
      <c r="J76" s="61">
        <v>243</v>
      </c>
      <c r="K76" s="61">
        <v>963206</v>
      </c>
      <c r="L76" s="61">
        <v>185028894</v>
      </c>
      <c r="M76" s="61">
        <v>185992099</v>
      </c>
      <c r="N76" s="62">
        <v>2</v>
      </c>
      <c r="O76" s="62">
        <v>185514421</v>
      </c>
      <c r="P76" s="62">
        <v>185653097</v>
      </c>
      <c r="Q76" s="68">
        <f t="shared" si="1"/>
        <v>138677</v>
      </c>
    </row>
    <row r="77" spans="1:17" ht="17.25">
      <c r="A77" s="26" t="s">
        <v>581</v>
      </c>
      <c r="B77" s="27" t="s">
        <v>586</v>
      </c>
      <c r="C77" s="27">
        <v>3</v>
      </c>
      <c r="D77" s="28">
        <v>185541213</v>
      </c>
      <c r="E77" s="27" t="s">
        <v>424</v>
      </c>
      <c r="F77" s="27" t="s">
        <v>423</v>
      </c>
      <c r="G77" s="111">
        <v>62.08</v>
      </c>
      <c r="H77" s="111">
        <v>37.92</v>
      </c>
      <c r="I77" s="46" t="s">
        <v>1671</v>
      </c>
      <c r="J77" s="61">
        <v>1528</v>
      </c>
      <c r="K77" s="61">
        <v>960667</v>
      </c>
      <c r="L77" s="61">
        <v>185042049</v>
      </c>
      <c r="M77" s="61">
        <v>186002715</v>
      </c>
      <c r="N77" s="62">
        <v>317</v>
      </c>
      <c r="O77" s="62">
        <v>185042049</v>
      </c>
      <c r="P77" s="62">
        <v>185996480</v>
      </c>
      <c r="Q77" s="68">
        <f t="shared" si="1"/>
        <v>954432</v>
      </c>
    </row>
    <row r="78" spans="1:17" ht="17.25">
      <c r="A78" s="26" t="s">
        <v>581</v>
      </c>
      <c r="B78" s="27" t="s">
        <v>587</v>
      </c>
      <c r="C78" s="27">
        <v>3</v>
      </c>
      <c r="D78" s="28">
        <v>185829891</v>
      </c>
      <c r="E78" s="27" t="s">
        <v>442</v>
      </c>
      <c r="F78" s="27" t="s">
        <v>423</v>
      </c>
      <c r="G78" s="27">
        <v>75.900000000000006</v>
      </c>
      <c r="H78" s="27">
        <v>24.1</v>
      </c>
      <c r="I78" s="46" t="s">
        <v>1672</v>
      </c>
      <c r="J78" s="61">
        <v>979</v>
      </c>
      <c r="K78" s="61">
        <v>672325</v>
      </c>
      <c r="L78" s="61">
        <v>185330391</v>
      </c>
      <c r="M78" s="61">
        <v>186002715</v>
      </c>
      <c r="N78" s="62">
        <v>162</v>
      </c>
      <c r="O78" s="62">
        <v>185336716</v>
      </c>
      <c r="P78" s="62">
        <v>185996480</v>
      </c>
      <c r="Q78" s="68">
        <f t="shared" si="1"/>
        <v>659765</v>
      </c>
    </row>
    <row r="79" spans="1:17" ht="17.25">
      <c r="A79" s="26" t="s">
        <v>589</v>
      </c>
      <c r="B79" s="27" t="s">
        <v>590</v>
      </c>
      <c r="C79" s="27">
        <v>3</v>
      </c>
      <c r="D79" s="28">
        <v>186665645</v>
      </c>
      <c r="E79" s="27" t="s">
        <v>423</v>
      </c>
      <c r="F79" s="27" t="s">
        <v>429</v>
      </c>
      <c r="G79" s="111">
        <v>54.68</v>
      </c>
      <c r="H79" s="111">
        <v>45.32</v>
      </c>
      <c r="I79" s="46" t="s">
        <v>1673</v>
      </c>
      <c r="J79" s="61">
        <v>2</v>
      </c>
      <c r="K79" s="61">
        <v>8494</v>
      </c>
      <c r="L79" s="61">
        <v>186665645</v>
      </c>
      <c r="M79" s="61">
        <v>186674138</v>
      </c>
      <c r="N79" s="62">
        <v>1</v>
      </c>
      <c r="O79" s="62">
        <v>186665645</v>
      </c>
      <c r="P79" s="62">
        <v>186665645</v>
      </c>
      <c r="Q79" s="68">
        <f t="shared" si="1"/>
        <v>1</v>
      </c>
    </row>
    <row r="80" spans="1:17" ht="17.25">
      <c r="A80" s="26" t="s">
        <v>589</v>
      </c>
      <c r="B80" s="27" t="s">
        <v>591</v>
      </c>
      <c r="C80" s="27">
        <v>3</v>
      </c>
      <c r="D80" s="28">
        <v>186675277</v>
      </c>
      <c r="E80" s="27" t="s">
        <v>442</v>
      </c>
      <c r="F80" s="27" t="s">
        <v>424</v>
      </c>
      <c r="G80" s="27">
        <v>5.76</v>
      </c>
      <c r="H80" s="27">
        <v>5.76</v>
      </c>
      <c r="I80" s="46" t="s">
        <v>1608</v>
      </c>
      <c r="J80" s="61">
        <v>9</v>
      </c>
      <c r="K80" s="61">
        <v>8743</v>
      </c>
      <c r="L80" s="61">
        <v>186667713</v>
      </c>
      <c r="M80" s="61">
        <v>186676455</v>
      </c>
      <c r="N80" s="62">
        <v>9</v>
      </c>
      <c r="O80" s="62">
        <v>186657420</v>
      </c>
      <c r="P80" s="62">
        <v>186675277</v>
      </c>
      <c r="Q80" s="68">
        <f t="shared" si="1"/>
        <v>17858</v>
      </c>
    </row>
    <row r="81" spans="1:17" ht="17.25">
      <c r="A81" s="26" t="s">
        <v>593</v>
      </c>
      <c r="B81" s="27" t="s">
        <v>594</v>
      </c>
      <c r="C81" s="27">
        <v>3</v>
      </c>
      <c r="D81" s="28">
        <v>187740899</v>
      </c>
      <c r="E81" s="27" t="s">
        <v>429</v>
      </c>
      <c r="F81" s="27" t="s">
        <v>423</v>
      </c>
      <c r="G81" s="111">
        <v>61.04</v>
      </c>
      <c r="H81" s="111">
        <v>38.96</v>
      </c>
      <c r="I81" s="46" t="s">
        <v>1674</v>
      </c>
      <c r="J81" s="61">
        <v>3</v>
      </c>
      <c r="K81" s="61">
        <v>1320</v>
      </c>
      <c r="L81" s="61">
        <v>187740523</v>
      </c>
      <c r="M81" s="61">
        <v>187741842</v>
      </c>
      <c r="N81" s="62">
        <v>3</v>
      </c>
      <c r="O81" s="62">
        <v>187740523</v>
      </c>
      <c r="P81" s="62">
        <v>187741842</v>
      </c>
      <c r="Q81" s="68">
        <f t="shared" si="1"/>
        <v>1320</v>
      </c>
    </row>
    <row r="82" spans="1:17" ht="17.25">
      <c r="A82" s="26" t="s">
        <v>596</v>
      </c>
      <c r="B82" s="27" t="s">
        <v>597</v>
      </c>
      <c r="C82" s="27">
        <v>4</v>
      </c>
      <c r="D82" s="28">
        <v>616608</v>
      </c>
      <c r="E82" s="27" t="s">
        <v>429</v>
      </c>
      <c r="F82" s="27" t="s">
        <v>423</v>
      </c>
      <c r="G82" s="27">
        <v>1.56</v>
      </c>
      <c r="H82" s="27">
        <v>1.56</v>
      </c>
      <c r="I82" s="46" t="s">
        <v>1675</v>
      </c>
      <c r="J82" s="61">
        <v>3104</v>
      </c>
      <c r="K82" s="61">
        <v>870284</v>
      </c>
      <c r="L82" s="61">
        <v>245447</v>
      </c>
      <c r="M82" s="61">
        <v>1115730</v>
      </c>
      <c r="N82" s="62">
        <v>2420</v>
      </c>
      <c r="O82" s="62">
        <v>245447</v>
      </c>
      <c r="P82" s="62">
        <v>1115730</v>
      </c>
      <c r="Q82" s="68">
        <f t="shared" si="1"/>
        <v>870284</v>
      </c>
    </row>
    <row r="83" spans="1:17" ht="17.25">
      <c r="A83" s="26" t="s">
        <v>596</v>
      </c>
      <c r="B83" s="27" t="s">
        <v>598</v>
      </c>
      <c r="C83" s="27">
        <v>4</v>
      </c>
      <c r="D83" s="28">
        <v>744972</v>
      </c>
      <c r="E83" s="27" t="s">
        <v>423</v>
      </c>
      <c r="F83" s="27" t="s">
        <v>424</v>
      </c>
      <c r="G83" s="27">
        <v>4.58</v>
      </c>
      <c r="H83" s="27">
        <v>4.58</v>
      </c>
      <c r="I83" s="46" t="s">
        <v>1676</v>
      </c>
      <c r="J83" s="61">
        <v>26</v>
      </c>
      <c r="K83" s="61">
        <v>42130</v>
      </c>
      <c r="L83" s="61">
        <v>702843</v>
      </c>
      <c r="M83" s="61">
        <v>744972</v>
      </c>
      <c r="N83" s="62">
        <v>23</v>
      </c>
      <c r="O83" s="62">
        <v>702843</v>
      </c>
      <c r="P83" s="62">
        <v>744972</v>
      </c>
      <c r="Q83" s="68">
        <f t="shared" si="1"/>
        <v>42130</v>
      </c>
    </row>
    <row r="84" spans="1:17" ht="17.25">
      <c r="A84" s="26" t="s">
        <v>596</v>
      </c>
      <c r="B84" s="27" t="s">
        <v>600</v>
      </c>
      <c r="C84" s="27">
        <v>4</v>
      </c>
      <c r="D84" s="28">
        <v>1010077</v>
      </c>
      <c r="E84" s="27" t="s">
        <v>429</v>
      </c>
      <c r="F84" s="27" t="s">
        <v>423</v>
      </c>
      <c r="G84" s="27">
        <v>36.700000000000003</v>
      </c>
      <c r="H84" s="27">
        <v>36.700000000000003</v>
      </c>
      <c r="I84" s="46" t="s">
        <v>1618</v>
      </c>
      <c r="J84" s="61">
        <v>426</v>
      </c>
      <c r="K84" s="61">
        <v>731751</v>
      </c>
      <c r="L84" s="61">
        <v>512932</v>
      </c>
      <c r="M84" s="61">
        <v>1244682</v>
      </c>
      <c r="N84" s="62">
        <v>145</v>
      </c>
      <c r="O84" s="62">
        <v>593216</v>
      </c>
      <c r="P84" s="62">
        <v>1244682</v>
      </c>
      <c r="Q84" s="68">
        <f t="shared" si="1"/>
        <v>651467</v>
      </c>
    </row>
    <row r="85" spans="1:17" ht="17.25">
      <c r="A85" s="26" t="s">
        <v>601</v>
      </c>
      <c r="B85" s="27" t="s">
        <v>602</v>
      </c>
      <c r="C85" s="27">
        <v>4</v>
      </c>
      <c r="D85" s="28">
        <v>1784403</v>
      </c>
      <c r="E85" s="27" t="s">
        <v>429</v>
      </c>
      <c r="F85" s="27" t="s">
        <v>423</v>
      </c>
      <c r="G85" s="111">
        <v>50.26</v>
      </c>
      <c r="H85" s="111">
        <v>49.74</v>
      </c>
      <c r="I85" s="46" t="s">
        <v>1677</v>
      </c>
      <c r="J85" s="61">
        <v>5</v>
      </c>
      <c r="K85" s="61">
        <v>2920</v>
      </c>
      <c r="L85" s="61">
        <v>1781686</v>
      </c>
      <c r="M85" s="61">
        <v>1784605</v>
      </c>
      <c r="N85" s="62">
        <v>5</v>
      </c>
      <c r="O85" s="62">
        <v>1781686</v>
      </c>
      <c r="P85" s="62">
        <v>1784605</v>
      </c>
      <c r="Q85" s="68">
        <f t="shared" si="1"/>
        <v>2920</v>
      </c>
    </row>
    <row r="86" spans="1:17" ht="17.25">
      <c r="A86" s="26" t="s">
        <v>603</v>
      </c>
      <c r="B86" s="27" t="s">
        <v>604</v>
      </c>
      <c r="C86" s="27">
        <v>4</v>
      </c>
      <c r="D86" s="28">
        <v>3241845</v>
      </c>
      <c r="E86" s="27" t="s">
        <v>423</v>
      </c>
      <c r="F86" s="27" t="s">
        <v>429</v>
      </c>
      <c r="G86" s="27">
        <v>7.68</v>
      </c>
      <c r="H86" s="27">
        <v>7.68</v>
      </c>
      <c r="I86" s="46" t="s">
        <v>1678</v>
      </c>
      <c r="J86" s="61">
        <v>13</v>
      </c>
      <c r="K86" s="61">
        <v>70762</v>
      </c>
      <c r="L86" s="61">
        <v>3241845</v>
      </c>
      <c r="M86" s="61">
        <v>3312606</v>
      </c>
      <c r="N86" s="62">
        <v>2</v>
      </c>
      <c r="O86" s="62">
        <v>3241845</v>
      </c>
      <c r="P86" s="62">
        <v>3243804</v>
      </c>
      <c r="Q86" s="68">
        <f t="shared" si="1"/>
        <v>1960</v>
      </c>
    </row>
    <row r="87" spans="1:17" ht="17.25">
      <c r="A87" s="26" t="s">
        <v>605</v>
      </c>
      <c r="B87" s="27" t="s">
        <v>606</v>
      </c>
      <c r="C87" s="27">
        <v>4</v>
      </c>
      <c r="D87" s="28">
        <v>6302519</v>
      </c>
      <c r="E87" s="27" t="s">
        <v>442</v>
      </c>
      <c r="F87" s="27" t="s">
        <v>424</v>
      </c>
      <c r="G87" s="111">
        <v>70.87</v>
      </c>
      <c r="H87" s="111">
        <v>29.13</v>
      </c>
      <c r="I87" s="46" t="s">
        <v>1679</v>
      </c>
      <c r="J87" s="61">
        <v>3997</v>
      </c>
      <c r="K87" s="61">
        <v>995219</v>
      </c>
      <c r="L87" s="61">
        <v>5806789</v>
      </c>
      <c r="M87" s="61">
        <v>6802007</v>
      </c>
      <c r="N87" s="62">
        <v>2013</v>
      </c>
      <c r="O87" s="62">
        <v>5809127</v>
      </c>
      <c r="P87" s="62">
        <v>6800680</v>
      </c>
      <c r="Q87" s="68">
        <f t="shared" si="1"/>
        <v>991554</v>
      </c>
    </row>
    <row r="88" spans="1:17" ht="17.25">
      <c r="A88" s="26" t="s">
        <v>605</v>
      </c>
      <c r="B88" s="27" t="s">
        <v>607</v>
      </c>
      <c r="C88" s="27">
        <v>4</v>
      </c>
      <c r="D88" s="28">
        <v>6306763</v>
      </c>
      <c r="E88" s="27" t="s">
        <v>429</v>
      </c>
      <c r="F88" s="27" t="s">
        <v>424</v>
      </c>
      <c r="G88" s="27">
        <v>58.8</v>
      </c>
      <c r="H88" s="27">
        <v>41.2</v>
      </c>
      <c r="I88" s="46" t="s">
        <v>1659</v>
      </c>
      <c r="J88" s="61">
        <v>108</v>
      </c>
      <c r="K88" s="61">
        <v>41845</v>
      </c>
      <c r="L88" s="61">
        <v>6280449</v>
      </c>
      <c r="M88" s="61">
        <v>6322293</v>
      </c>
      <c r="N88" s="62">
        <v>108</v>
      </c>
      <c r="O88" s="62">
        <v>6271043</v>
      </c>
      <c r="P88" s="62">
        <v>6322293</v>
      </c>
      <c r="Q88" s="68">
        <f t="shared" si="1"/>
        <v>51251</v>
      </c>
    </row>
    <row r="89" spans="1:17" ht="17.25">
      <c r="A89" s="26" t="s">
        <v>608</v>
      </c>
      <c r="B89" s="27" t="s">
        <v>609</v>
      </c>
      <c r="C89" s="27">
        <v>4</v>
      </c>
      <c r="D89" s="28">
        <v>17792869</v>
      </c>
      <c r="E89" s="27" t="s">
        <v>429</v>
      </c>
      <c r="F89" s="27" t="s">
        <v>442</v>
      </c>
      <c r="G89" s="111">
        <v>71.489999999999995</v>
      </c>
      <c r="H89" s="111">
        <v>28.51</v>
      </c>
      <c r="I89" s="46" t="s">
        <v>1680</v>
      </c>
      <c r="J89" s="61">
        <v>74</v>
      </c>
      <c r="K89" s="61">
        <v>422736</v>
      </c>
      <c r="L89" s="61">
        <v>17792869</v>
      </c>
      <c r="M89" s="61">
        <v>18215604</v>
      </c>
      <c r="N89" s="62">
        <v>38</v>
      </c>
      <c r="O89" s="62">
        <v>17792869</v>
      </c>
      <c r="P89" s="62">
        <v>18046499</v>
      </c>
      <c r="Q89" s="68">
        <f t="shared" si="1"/>
        <v>253631</v>
      </c>
    </row>
    <row r="90" spans="1:17" ht="17.25">
      <c r="A90" s="26" t="s">
        <v>610</v>
      </c>
      <c r="B90" s="27" t="s">
        <v>611</v>
      </c>
      <c r="C90" s="27">
        <v>4</v>
      </c>
      <c r="D90" s="28">
        <v>45186139</v>
      </c>
      <c r="E90" s="27" t="s">
        <v>442</v>
      </c>
      <c r="F90" s="27" t="s">
        <v>424</v>
      </c>
      <c r="G90" s="111">
        <v>42.89</v>
      </c>
      <c r="H90" s="111">
        <v>42.89</v>
      </c>
      <c r="I90" s="46" t="s">
        <v>1681</v>
      </c>
      <c r="J90" s="61">
        <v>5</v>
      </c>
      <c r="K90" s="61">
        <v>10449</v>
      </c>
      <c r="L90" s="61">
        <v>45175691</v>
      </c>
      <c r="M90" s="61">
        <v>45186139</v>
      </c>
      <c r="N90" s="62">
        <v>5</v>
      </c>
      <c r="O90" s="62">
        <v>45175691</v>
      </c>
      <c r="P90" s="62">
        <v>45186139</v>
      </c>
      <c r="Q90" s="68">
        <f t="shared" si="1"/>
        <v>10449</v>
      </c>
    </row>
    <row r="91" spans="1:17" ht="17.25">
      <c r="A91" s="26" t="s">
        <v>612</v>
      </c>
      <c r="B91" s="27" t="s">
        <v>613</v>
      </c>
      <c r="C91" s="27">
        <v>4</v>
      </c>
      <c r="D91" s="28">
        <v>52818664</v>
      </c>
      <c r="E91" s="27" t="s">
        <v>424</v>
      </c>
      <c r="F91" s="27" t="s">
        <v>442</v>
      </c>
      <c r="G91" s="111">
        <v>31.86</v>
      </c>
      <c r="H91" s="111">
        <v>31.86</v>
      </c>
      <c r="I91" s="46" t="s">
        <v>1680</v>
      </c>
      <c r="J91" s="61">
        <v>254</v>
      </c>
      <c r="K91" s="61">
        <v>621369</v>
      </c>
      <c r="L91" s="61">
        <v>52661630</v>
      </c>
      <c r="M91" s="61">
        <v>53282998</v>
      </c>
      <c r="N91" s="62">
        <v>177</v>
      </c>
      <c r="O91" s="62">
        <v>52661630</v>
      </c>
      <c r="P91" s="62">
        <v>52942986</v>
      </c>
      <c r="Q91" s="68">
        <f t="shared" si="1"/>
        <v>281357</v>
      </c>
    </row>
    <row r="92" spans="1:17" ht="17.25">
      <c r="A92" s="26" t="s">
        <v>612</v>
      </c>
      <c r="B92" s="27" t="s">
        <v>614</v>
      </c>
      <c r="C92" s="27">
        <v>4</v>
      </c>
      <c r="D92" s="28">
        <v>53207093</v>
      </c>
      <c r="E92" s="27" t="s">
        <v>423</v>
      </c>
      <c r="F92" s="27" t="s">
        <v>429</v>
      </c>
      <c r="G92" s="27">
        <v>8.39</v>
      </c>
      <c r="H92" s="27">
        <v>8.39</v>
      </c>
      <c r="I92" s="46" t="s">
        <v>1675</v>
      </c>
      <c r="J92" s="61">
        <v>1695</v>
      </c>
      <c r="K92" s="61">
        <v>610184</v>
      </c>
      <c r="L92" s="61">
        <v>52708220</v>
      </c>
      <c r="M92" s="61">
        <v>53318403</v>
      </c>
      <c r="N92" s="62">
        <v>1405</v>
      </c>
      <c r="O92" s="62">
        <v>52708220</v>
      </c>
      <c r="P92" s="62">
        <v>53318403</v>
      </c>
      <c r="Q92" s="68">
        <f t="shared" si="1"/>
        <v>610184</v>
      </c>
    </row>
    <row r="93" spans="1:17" ht="17.25">
      <c r="A93" s="26" t="s">
        <v>616</v>
      </c>
      <c r="B93" s="27" t="s">
        <v>617</v>
      </c>
      <c r="C93" s="27">
        <v>4</v>
      </c>
      <c r="D93" s="28">
        <v>83578271</v>
      </c>
      <c r="E93" s="27" t="s">
        <v>442</v>
      </c>
      <c r="F93" s="27" t="s">
        <v>424</v>
      </c>
      <c r="G93" s="111">
        <v>33.78</v>
      </c>
      <c r="H93" s="111">
        <v>33.78</v>
      </c>
      <c r="I93" s="46" t="s">
        <v>1682</v>
      </c>
      <c r="J93" s="61">
        <v>32</v>
      </c>
      <c r="K93" s="61">
        <v>27770</v>
      </c>
      <c r="L93" s="61">
        <v>83561503</v>
      </c>
      <c r="M93" s="61">
        <v>83589272</v>
      </c>
      <c r="N93" s="62">
        <v>7</v>
      </c>
      <c r="O93" s="62">
        <v>83578271</v>
      </c>
      <c r="P93" s="62">
        <v>83587562</v>
      </c>
      <c r="Q93" s="68">
        <f t="shared" si="1"/>
        <v>9292</v>
      </c>
    </row>
    <row r="94" spans="1:17" ht="17.25">
      <c r="A94" s="26" t="s">
        <v>618</v>
      </c>
      <c r="B94" s="27" t="s">
        <v>619</v>
      </c>
      <c r="C94" s="27">
        <v>4</v>
      </c>
      <c r="D94" s="28">
        <v>89740894</v>
      </c>
      <c r="E94" s="27" t="s">
        <v>424</v>
      </c>
      <c r="F94" s="27" t="s">
        <v>429</v>
      </c>
      <c r="G94" s="111">
        <v>50.05</v>
      </c>
      <c r="H94" s="111">
        <v>49.95</v>
      </c>
      <c r="I94" s="46" t="s">
        <v>1683</v>
      </c>
      <c r="J94" s="61">
        <v>52</v>
      </c>
      <c r="K94" s="61">
        <v>64455</v>
      </c>
      <c r="L94" s="61">
        <v>89704367</v>
      </c>
      <c r="M94" s="61">
        <v>89768821</v>
      </c>
      <c r="N94" s="62">
        <v>47</v>
      </c>
      <c r="O94" s="62">
        <v>89706643</v>
      </c>
      <c r="P94" s="62">
        <v>89768821</v>
      </c>
      <c r="Q94" s="68">
        <f t="shared" si="1"/>
        <v>62179</v>
      </c>
    </row>
    <row r="95" spans="1:17" ht="17.25">
      <c r="A95" s="26" t="s">
        <v>618</v>
      </c>
      <c r="B95" s="27" t="s">
        <v>620</v>
      </c>
      <c r="C95" s="27">
        <v>4</v>
      </c>
      <c r="D95" s="28">
        <v>89857291</v>
      </c>
      <c r="E95" s="27" t="s">
        <v>423</v>
      </c>
      <c r="F95" s="27" t="s">
        <v>429</v>
      </c>
      <c r="G95" s="109">
        <v>0.13</v>
      </c>
      <c r="H95" s="109">
        <v>0.13</v>
      </c>
      <c r="I95" s="46" t="s">
        <v>1684</v>
      </c>
      <c r="J95" s="61" t="s">
        <v>1233</v>
      </c>
      <c r="K95" s="61" t="s">
        <v>1233</v>
      </c>
      <c r="L95" s="61" t="s">
        <v>1233</v>
      </c>
      <c r="M95" s="61" t="s">
        <v>1233</v>
      </c>
      <c r="N95" s="61" t="s">
        <v>1233</v>
      </c>
      <c r="O95" s="61" t="s">
        <v>1233</v>
      </c>
      <c r="P95" s="61" t="s">
        <v>1233</v>
      </c>
      <c r="Q95" s="69" t="s">
        <v>1233</v>
      </c>
    </row>
    <row r="96" spans="1:17" ht="17.25">
      <c r="A96" s="26" t="s">
        <v>622</v>
      </c>
      <c r="B96" s="27" t="s">
        <v>623</v>
      </c>
      <c r="C96" s="27">
        <v>4</v>
      </c>
      <c r="D96" s="28">
        <v>95091911</v>
      </c>
      <c r="E96" s="27" t="s">
        <v>442</v>
      </c>
      <c r="F96" s="27" t="s">
        <v>424</v>
      </c>
      <c r="G96" s="111">
        <v>53.42</v>
      </c>
      <c r="H96" s="111">
        <v>46.58</v>
      </c>
      <c r="I96" s="46" t="s">
        <v>1685</v>
      </c>
      <c r="J96" s="61">
        <v>138</v>
      </c>
      <c r="K96" s="61">
        <v>312989</v>
      </c>
      <c r="L96" s="61">
        <v>95000394</v>
      </c>
      <c r="M96" s="61">
        <v>95313382</v>
      </c>
      <c r="N96" s="62">
        <v>152</v>
      </c>
      <c r="O96" s="62">
        <v>95012459</v>
      </c>
      <c r="P96" s="62">
        <v>95318346</v>
      </c>
      <c r="Q96" s="68">
        <f t="shared" si="1"/>
        <v>305888</v>
      </c>
    </row>
    <row r="97" spans="1:17" ht="17.25">
      <c r="A97" s="26" t="s">
        <v>624</v>
      </c>
      <c r="B97" s="27" t="s">
        <v>625</v>
      </c>
      <c r="C97" s="27">
        <v>4</v>
      </c>
      <c r="D97" s="28">
        <v>104140848</v>
      </c>
      <c r="E97" s="27" t="s">
        <v>429</v>
      </c>
      <c r="F97" s="27" t="s">
        <v>442</v>
      </c>
      <c r="G97" s="111">
        <v>47.28</v>
      </c>
      <c r="H97" s="111">
        <v>47.28</v>
      </c>
      <c r="I97" s="46" t="s">
        <v>1686</v>
      </c>
      <c r="J97" s="61">
        <v>373</v>
      </c>
      <c r="K97" s="61">
        <v>549326</v>
      </c>
      <c r="L97" s="61">
        <v>103675108</v>
      </c>
      <c r="M97" s="61">
        <v>104224433</v>
      </c>
      <c r="N97" s="62">
        <v>350</v>
      </c>
      <c r="O97" s="62">
        <v>103675108</v>
      </c>
      <c r="P97" s="62">
        <v>104140848</v>
      </c>
      <c r="Q97" s="68">
        <f t="shared" si="1"/>
        <v>465741</v>
      </c>
    </row>
    <row r="98" spans="1:17" ht="17.25">
      <c r="A98" s="26" t="s">
        <v>626</v>
      </c>
      <c r="B98" s="27" t="s">
        <v>627</v>
      </c>
      <c r="C98" s="27">
        <v>4</v>
      </c>
      <c r="D98" s="28">
        <v>137083193</v>
      </c>
      <c r="E98" s="27" t="s">
        <v>442</v>
      </c>
      <c r="F98" s="27" t="s">
        <v>429</v>
      </c>
      <c r="G98" s="111">
        <v>44.57</v>
      </c>
      <c r="H98" s="111">
        <v>44.57</v>
      </c>
      <c r="I98" s="46" t="s">
        <v>1687</v>
      </c>
      <c r="J98" s="61">
        <v>57</v>
      </c>
      <c r="K98" s="61">
        <v>132082</v>
      </c>
      <c r="L98" s="61">
        <v>136966779</v>
      </c>
      <c r="M98" s="61">
        <v>137098860</v>
      </c>
      <c r="N98" s="62">
        <v>63</v>
      </c>
      <c r="O98" s="62">
        <v>136966779</v>
      </c>
      <c r="P98" s="62">
        <v>137098860</v>
      </c>
      <c r="Q98" s="68">
        <f t="shared" si="1"/>
        <v>132082</v>
      </c>
    </row>
    <row r="99" spans="1:17" ht="17.25">
      <c r="A99" s="26" t="s">
        <v>628</v>
      </c>
      <c r="B99" s="27" t="s">
        <v>629</v>
      </c>
      <c r="C99" s="27">
        <v>4</v>
      </c>
      <c r="D99" s="28">
        <v>153513369</v>
      </c>
      <c r="E99" s="27" t="s">
        <v>423</v>
      </c>
      <c r="F99" s="27" t="s">
        <v>442</v>
      </c>
      <c r="G99" s="111">
        <v>70.45</v>
      </c>
      <c r="H99" s="111">
        <v>29.55</v>
      </c>
      <c r="I99" s="46" t="s">
        <v>1688</v>
      </c>
      <c r="J99" s="61">
        <v>36</v>
      </c>
      <c r="K99" s="61">
        <v>24961</v>
      </c>
      <c r="L99" s="61">
        <v>153495515</v>
      </c>
      <c r="M99" s="61">
        <v>153520475</v>
      </c>
      <c r="N99" s="62">
        <v>28</v>
      </c>
      <c r="O99" s="62">
        <v>153495515</v>
      </c>
      <c r="P99" s="62">
        <v>153520475</v>
      </c>
      <c r="Q99" s="68">
        <f t="shared" si="1"/>
        <v>24961</v>
      </c>
    </row>
    <row r="100" spans="1:17" ht="17.25">
      <c r="A100" s="26" t="s">
        <v>630</v>
      </c>
      <c r="B100" s="27" t="s">
        <v>631</v>
      </c>
      <c r="C100" s="27">
        <v>4</v>
      </c>
      <c r="D100" s="28">
        <v>157652753</v>
      </c>
      <c r="E100" s="27" t="s">
        <v>429</v>
      </c>
      <c r="F100" s="27" t="s">
        <v>442</v>
      </c>
      <c r="G100" s="111">
        <v>67.67</v>
      </c>
      <c r="H100" s="111">
        <v>32.33</v>
      </c>
      <c r="I100" s="46" t="s">
        <v>1689</v>
      </c>
      <c r="J100" s="61">
        <v>120</v>
      </c>
      <c r="K100" s="61">
        <v>131233</v>
      </c>
      <c r="L100" s="61">
        <v>157614725</v>
      </c>
      <c r="M100" s="61">
        <v>157745957</v>
      </c>
      <c r="N100" s="62">
        <v>122</v>
      </c>
      <c r="O100" s="62">
        <v>157614725</v>
      </c>
      <c r="P100" s="62">
        <v>157757755</v>
      </c>
      <c r="Q100" s="68">
        <f t="shared" si="1"/>
        <v>143031</v>
      </c>
    </row>
    <row r="101" spans="1:17" ht="17.25">
      <c r="A101" s="26" t="s">
        <v>632</v>
      </c>
      <c r="B101" s="27" t="s">
        <v>633</v>
      </c>
      <c r="C101" s="27">
        <v>4</v>
      </c>
      <c r="D101" s="28">
        <v>185717759</v>
      </c>
      <c r="E101" s="27" t="s">
        <v>423</v>
      </c>
      <c r="F101" s="27" t="s">
        <v>429</v>
      </c>
      <c r="G101" s="27">
        <v>85.8</v>
      </c>
      <c r="H101" s="27">
        <v>14.2</v>
      </c>
      <c r="I101" s="46" t="s">
        <v>1690</v>
      </c>
      <c r="J101" s="61">
        <v>46</v>
      </c>
      <c r="K101" s="61">
        <v>17143</v>
      </c>
      <c r="L101" s="61">
        <v>185713608</v>
      </c>
      <c r="M101" s="61">
        <v>185730750</v>
      </c>
      <c r="N101" s="62">
        <v>44</v>
      </c>
      <c r="O101" s="62">
        <v>185713608</v>
      </c>
      <c r="P101" s="62">
        <v>185730750</v>
      </c>
      <c r="Q101" s="68">
        <f t="shared" si="1"/>
        <v>17143</v>
      </c>
    </row>
    <row r="102" spans="1:17" ht="17.25">
      <c r="A102" s="26" t="s">
        <v>634</v>
      </c>
      <c r="B102" s="27" t="s">
        <v>635</v>
      </c>
      <c r="C102" s="27">
        <v>5</v>
      </c>
      <c r="D102" s="28">
        <v>14610134</v>
      </c>
      <c r="E102" s="27" t="s">
        <v>424</v>
      </c>
      <c r="F102" s="27" t="s">
        <v>442</v>
      </c>
      <c r="G102" s="111">
        <v>90.39</v>
      </c>
      <c r="H102" s="27">
        <v>9.61</v>
      </c>
      <c r="I102" s="46" t="s">
        <v>1691</v>
      </c>
      <c r="J102" s="61">
        <v>41</v>
      </c>
      <c r="K102" s="61">
        <v>137017</v>
      </c>
      <c r="L102" s="61">
        <v>14591039</v>
      </c>
      <c r="M102" s="61">
        <v>14728055</v>
      </c>
      <c r="N102" s="62">
        <v>40</v>
      </c>
      <c r="O102" s="62">
        <v>14591039</v>
      </c>
      <c r="P102" s="62">
        <v>14728055</v>
      </c>
      <c r="Q102" s="68">
        <f t="shared" si="1"/>
        <v>137017</v>
      </c>
    </row>
    <row r="103" spans="1:17" ht="17.25">
      <c r="A103" s="26" t="s">
        <v>634</v>
      </c>
      <c r="B103" s="199" t="s">
        <v>2566</v>
      </c>
      <c r="C103" s="27">
        <v>5</v>
      </c>
      <c r="D103" s="28">
        <v>14751305</v>
      </c>
      <c r="E103" s="27" t="s">
        <v>429</v>
      </c>
      <c r="F103" s="27" t="s">
        <v>423</v>
      </c>
      <c r="G103" s="111">
        <v>99.38</v>
      </c>
      <c r="H103" s="109">
        <v>0.62</v>
      </c>
      <c r="I103" s="46" t="s">
        <v>1692</v>
      </c>
      <c r="J103" s="61">
        <v>2</v>
      </c>
      <c r="K103" s="61">
        <v>4615</v>
      </c>
      <c r="L103" s="61">
        <v>14751305</v>
      </c>
      <c r="M103" s="61">
        <v>14755919</v>
      </c>
      <c r="N103" s="62">
        <v>2</v>
      </c>
      <c r="O103" s="62">
        <v>14751305</v>
      </c>
      <c r="P103" s="62">
        <v>14755919</v>
      </c>
      <c r="Q103" s="68">
        <f t="shared" si="1"/>
        <v>4615</v>
      </c>
    </row>
    <row r="104" spans="1:17" ht="17.25">
      <c r="A104" s="26" t="s">
        <v>634</v>
      </c>
      <c r="B104" s="27" t="s">
        <v>638</v>
      </c>
      <c r="C104" s="27">
        <v>5</v>
      </c>
      <c r="D104" s="28">
        <v>14753745</v>
      </c>
      <c r="E104" s="27" t="s">
        <v>424</v>
      </c>
      <c r="F104" s="27" t="s">
        <v>442</v>
      </c>
      <c r="G104" s="27">
        <v>3.76</v>
      </c>
      <c r="H104" s="27">
        <v>3.76</v>
      </c>
      <c r="I104" s="46" t="s">
        <v>1693</v>
      </c>
      <c r="J104" s="61">
        <v>2</v>
      </c>
      <c r="K104" s="61">
        <v>14781</v>
      </c>
      <c r="L104" s="61">
        <v>14738965</v>
      </c>
      <c r="M104" s="61">
        <v>14753745</v>
      </c>
      <c r="N104" s="62">
        <v>2</v>
      </c>
      <c r="O104" s="62">
        <v>14738965</v>
      </c>
      <c r="P104" s="62">
        <v>14753745</v>
      </c>
      <c r="Q104" s="68">
        <f t="shared" si="1"/>
        <v>14781</v>
      </c>
    </row>
    <row r="105" spans="1:17" ht="17.25">
      <c r="A105" s="26" t="s">
        <v>634</v>
      </c>
      <c r="B105" s="27" t="s">
        <v>640</v>
      </c>
      <c r="C105" s="27">
        <v>5</v>
      </c>
      <c r="D105" s="28">
        <v>14768092</v>
      </c>
      <c r="E105" s="27" t="s">
        <v>429</v>
      </c>
      <c r="F105" s="27" t="s">
        <v>424</v>
      </c>
      <c r="G105" s="27">
        <v>90.4</v>
      </c>
      <c r="H105" s="110">
        <v>9.6</v>
      </c>
      <c r="I105" s="46" t="s">
        <v>1645</v>
      </c>
      <c r="J105" s="61">
        <v>74</v>
      </c>
      <c r="K105" s="61">
        <v>285404</v>
      </c>
      <c r="L105" s="61">
        <v>14568231</v>
      </c>
      <c r="M105" s="61">
        <v>14853634</v>
      </c>
      <c r="N105" s="62">
        <v>41</v>
      </c>
      <c r="O105" s="62">
        <v>14763925</v>
      </c>
      <c r="P105" s="62">
        <v>14835599</v>
      </c>
      <c r="Q105" s="68">
        <f t="shared" si="1"/>
        <v>71675</v>
      </c>
    </row>
    <row r="106" spans="1:17" ht="17.25">
      <c r="A106" s="26" t="s">
        <v>634</v>
      </c>
      <c r="B106" s="27" t="s">
        <v>641</v>
      </c>
      <c r="C106" s="27">
        <v>5</v>
      </c>
      <c r="D106" s="28">
        <v>14768766</v>
      </c>
      <c r="E106" s="27" t="s">
        <v>423</v>
      </c>
      <c r="F106" s="27" t="s">
        <v>429</v>
      </c>
      <c r="G106" s="27">
        <v>2.95</v>
      </c>
      <c r="H106" s="27">
        <v>2.95</v>
      </c>
      <c r="I106" s="46" t="s">
        <v>1694</v>
      </c>
      <c r="J106" s="61">
        <v>1</v>
      </c>
      <c r="K106" s="61">
        <v>1</v>
      </c>
      <c r="L106" s="61">
        <v>14768766</v>
      </c>
      <c r="M106" s="61">
        <v>14768766</v>
      </c>
      <c r="N106" s="62">
        <v>1</v>
      </c>
      <c r="O106" s="62">
        <v>14768766</v>
      </c>
      <c r="P106" s="62">
        <v>14768766</v>
      </c>
      <c r="Q106" s="68">
        <f t="shared" si="1"/>
        <v>1</v>
      </c>
    </row>
    <row r="107" spans="1:17" ht="17.25">
      <c r="A107" s="26" t="s">
        <v>642</v>
      </c>
      <c r="B107" s="27" t="s">
        <v>643</v>
      </c>
      <c r="C107" s="27">
        <v>5</v>
      </c>
      <c r="D107" s="28">
        <v>44534364</v>
      </c>
      <c r="E107" s="27" t="s">
        <v>423</v>
      </c>
      <c r="F107" s="27" t="s">
        <v>429</v>
      </c>
      <c r="G107" s="27">
        <v>3.13</v>
      </c>
      <c r="H107" s="27">
        <v>3.13</v>
      </c>
      <c r="I107" s="46" t="s">
        <v>1695</v>
      </c>
      <c r="J107" s="61">
        <v>763</v>
      </c>
      <c r="K107" s="61">
        <v>588240</v>
      </c>
      <c r="L107" s="61">
        <v>44446074</v>
      </c>
      <c r="M107" s="61">
        <v>45034313</v>
      </c>
      <c r="N107" s="62">
        <v>237</v>
      </c>
      <c r="O107" s="62">
        <v>44446133</v>
      </c>
      <c r="P107" s="62">
        <v>45030781</v>
      </c>
      <c r="Q107" s="68">
        <f t="shared" si="1"/>
        <v>584649</v>
      </c>
    </row>
    <row r="108" spans="1:17" ht="17.25">
      <c r="A108" s="26" t="s">
        <v>642</v>
      </c>
      <c r="B108" s="27" t="s">
        <v>644</v>
      </c>
      <c r="C108" s="27">
        <v>5</v>
      </c>
      <c r="D108" s="28">
        <v>44682589</v>
      </c>
      <c r="E108" s="27" t="s">
        <v>424</v>
      </c>
      <c r="F108" s="27" t="s">
        <v>442</v>
      </c>
      <c r="G108" s="111">
        <v>39.32</v>
      </c>
      <c r="H108" s="111">
        <v>39.32</v>
      </c>
      <c r="I108" s="46" t="s">
        <v>1696</v>
      </c>
      <c r="J108" s="61">
        <v>247</v>
      </c>
      <c r="K108" s="61">
        <v>302421</v>
      </c>
      <c r="L108" s="61">
        <v>44642670</v>
      </c>
      <c r="M108" s="61">
        <v>44945090</v>
      </c>
      <c r="N108" s="62">
        <v>227</v>
      </c>
      <c r="O108" s="62">
        <v>44642670</v>
      </c>
      <c r="P108" s="62">
        <v>44945090</v>
      </c>
      <c r="Q108" s="68">
        <f t="shared" si="1"/>
        <v>302421</v>
      </c>
    </row>
    <row r="109" spans="1:17" ht="17.25">
      <c r="A109" s="26" t="s">
        <v>645</v>
      </c>
      <c r="B109" s="27" t="s">
        <v>646</v>
      </c>
      <c r="C109" s="27">
        <v>5</v>
      </c>
      <c r="D109" s="28">
        <v>51791225</v>
      </c>
      <c r="E109" s="27" t="s">
        <v>423</v>
      </c>
      <c r="F109" s="27" t="s">
        <v>429</v>
      </c>
      <c r="G109" s="111">
        <v>51.72</v>
      </c>
      <c r="H109" s="111">
        <v>48.28</v>
      </c>
      <c r="I109" s="46" t="s">
        <v>1607</v>
      </c>
      <c r="J109" s="61">
        <v>25</v>
      </c>
      <c r="K109" s="61">
        <v>74215</v>
      </c>
      <c r="L109" s="61">
        <v>51720684</v>
      </c>
      <c r="M109" s="61">
        <v>51794898</v>
      </c>
      <c r="N109" s="62">
        <v>26</v>
      </c>
      <c r="O109" s="62">
        <v>51720684</v>
      </c>
      <c r="P109" s="62">
        <v>51794898</v>
      </c>
      <c r="Q109" s="68">
        <f t="shared" si="1"/>
        <v>74215</v>
      </c>
    </row>
    <row r="110" spans="1:17" ht="17.25">
      <c r="A110" s="26" t="s">
        <v>645</v>
      </c>
      <c r="B110" s="27" t="s">
        <v>647</v>
      </c>
      <c r="C110" s="27">
        <v>5</v>
      </c>
      <c r="D110" s="28">
        <v>52100489</v>
      </c>
      <c r="E110" s="27" t="s">
        <v>424</v>
      </c>
      <c r="F110" s="27" t="s">
        <v>442</v>
      </c>
      <c r="G110" s="111">
        <v>16.68</v>
      </c>
      <c r="H110" s="111">
        <v>16.68</v>
      </c>
      <c r="I110" s="46" t="s">
        <v>1697</v>
      </c>
      <c r="J110" s="61">
        <v>26</v>
      </c>
      <c r="K110" s="61">
        <v>46295</v>
      </c>
      <c r="L110" s="61">
        <v>52072194</v>
      </c>
      <c r="M110" s="61">
        <v>52118488</v>
      </c>
      <c r="N110" s="62">
        <v>24</v>
      </c>
      <c r="O110" s="62">
        <v>52072194</v>
      </c>
      <c r="P110" s="62">
        <v>52118488</v>
      </c>
      <c r="Q110" s="68">
        <f t="shared" si="1"/>
        <v>46295</v>
      </c>
    </row>
    <row r="111" spans="1:17" ht="17.25">
      <c r="A111" s="26" t="s">
        <v>645</v>
      </c>
      <c r="B111" s="27" t="s">
        <v>648</v>
      </c>
      <c r="C111" s="27">
        <v>5</v>
      </c>
      <c r="D111" s="28">
        <v>52315682</v>
      </c>
      <c r="E111" s="27" t="s">
        <v>442</v>
      </c>
      <c r="F111" s="27" t="s">
        <v>424</v>
      </c>
      <c r="G111" s="27">
        <v>3.39</v>
      </c>
      <c r="H111" s="27">
        <v>3.39</v>
      </c>
      <c r="I111" s="46" t="s">
        <v>1698</v>
      </c>
      <c r="J111" s="61">
        <v>1480</v>
      </c>
      <c r="K111" s="61">
        <v>998483</v>
      </c>
      <c r="L111" s="61">
        <v>51816708</v>
      </c>
      <c r="M111" s="61">
        <v>52815190</v>
      </c>
      <c r="N111" s="62">
        <v>1086</v>
      </c>
      <c r="O111" s="62">
        <v>51816708</v>
      </c>
      <c r="P111" s="62">
        <v>52811204</v>
      </c>
      <c r="Q111" s="68">
        <f t="shared" si="1"/>
        <v>994497</v>
      </c>
    </row>
    <row r="112" spans="1:17" ht="17.25">
      <c r="A112" s="26" t="s">
        <v>649</v>
      </c>
      <c r="B112" s="27" t="s">
        <v>650</v>
      </c>
      <c r="C112" s="27">
        <v>5</v>
      </c>
      <c r="D112" s="28">
        <v>52774510</v>
      </c>
      <c r="E112" s="27" t="s">
        <v>442</v>
      </c>
      <c r="F112" s="27" t="s">
        <v>424</v>
      </c>
      <c r="G112" s="111">
        <v>21.95</v>
      </c>
      <c r="H112" s="111">
        <v>21.95</v>
      </c>
      <c r="I112" s="46" t="s">
        <v>1699</v>
      </c>
      <c r="J112" s="61">
        <v>1652</v>
      </c>
      <c r="K112" s="61">
        <v>999128</v>
      </c>
      <c r="L112" s="61">
        <v>52275165</v>
      </c>
      <c r="M112" s="61">
        <v>53274292</v>
      </c>
      <c r="N112" s="62">
        <v>150</v>
      </c>
      <c r="O112" s="62">
        <v>52297932</v>
      </c>
      <c r="P112" s="62">
        <v>53268072</v>
      </c>
      <c r="Q112" s="68">
        <f t="shared" si="1"/>
        <v>970141</v>
      </c>
    </row>
    <row r="113" spans="1:17" ht="17.25">
      <c r="A113" s="26" t="s">
        <v>649</v>
      </c>
      <c r="B113" s="27" t="s">
        <v>651</v>
      </c>
      <c r="C113" s="27">
        <v>5</v>
      </c>
      <c r="D113" s="28">
        <v>53271420</v>
      </c>
      <c r="E113" s="27" t="s">
        <v>442</v>
      </c>
      <c r="F113" s="27" t="s">
        <v>424</v>
      </c>
      <c r="G113" s="111">
        <v>69</v>
      </c>
      <c r="H113" s="111">
        <v>31</v>
      </c>
      <c r="I113" s="46" t="s">
        <v>1700</v>
      </c>
      <c r="J113" s="61">
        <v>3</v>
      </c>
      <c r="K113" s="61">
        <v>4882</v>
      </c>
      <c r="L113" s="61">
        <v>53271420</v>
      </c>
      <c r="M113" s="61">
        <v>53276301</v>
      </c>
      <c r="N113" s="62">
        <v>3</v>
      </c>
      <c r="O113" s="62">
        <v>53271420</v>
      </c>
      <c r="P113" s="62">
        <v>53276301</v>
      </c>
      <c r="Q113" s="68">
        <f t="shared" si="1"/>
        <v>4882</v>
      </c>
    </row>
    <row r="114" spans="1:17" ht="17.25">
      <c r="A114" s="26" t="s">
        <v>649</v>
      </c>
      <c r="B114" s="27" t="s">
        <v>652</v>
      </c>
      <c r="C114" s="27">
        <v>5</v>
      </c>
      <c r="D114" s="28">
        <v>53412620</v>
      </c>
      <c r="E114" s="27" t="s">
        <v>429</v>
      </c>
      <c r="F114" s="27" t="s">
        <v>442</v>
      </c>
      <c r="G114" s="111">
        <v>69.09</v>
      </c>
      <c r="H114" s="111">
        <v>30.91</v>
      </c>
      <c r="I114" s="46" t="s">
        <v>1701</v>
      </c>
      <c r="J114" s="61">
        <v>97</v>
      </c>
      <c r="K114" s="61">
        <v>192436</v>
      </c>
      <c r="L114" s="61">
        <v>53290571</v>
      </c>
      <c r="M114" s="61">
        <v>53483006</v>
      </c>
      <c r="N114" s="62">
        <v>97</v>
      </c>
      <c r="O114" s="62">
        <v>53290571</v>
      </c>
      <c r="P114" s="62">
        <v>53483006</v>
      </c>
      <c r="Q114" s="68">
        <f t="shared" si="1"/>
        <v>192436</v>
      </c>
    </row>
    <row r="115" spans="1:17" ht="17.25">
      <c r="A115" s="26" t="s">
        <v>653</v>
      </c>
      <c r="B115" s="27" t="s">
        <v>654</v>
      </c>
      <c r="C115" s="27">
        <v>5</v>
      </c>
      <c r="D115" s="28">
        <v>55808475</v>
      </c>
      <c r="E115" s="27" t="s">
        <v>423</v>
      </c>
      <c r="F115" s="27" t="s">
        <v>429</v>
      </c>
      <c r="G115" s="111">
        <v>74.209999999999994</v>
      </c>
      <c r="H115" s="111">
        <v>25.79</v>
      </c>
      <c r="I115" s="46" t="s">
        <v>1702</v>
      </c>
      <c r="J115" s="61">
        <v>13</v>
      </c>
      <c r="K115" s="61">
        <v>11122</v>
      </c>
      <c r="L115" s="61">
        <v>55799184</v>
      </c>
      <c r="M115" s="61">
        <v>55810305</v>
      </c>
      <c r="N115" s="62">
        <v>12</v>
      </c>
      <c r="O115" s="62">
        <v>55799184</v>
      </c>
      <c r="P115" s="62">
        <v>55810305</v>
      </c>
      <c r="Q115" s="68">
        <f t="shared" si="1"/>
        <v>11122</v>
      </c>
    </row>
    <row r="116" spans="1:17" ht="17.25">
      <c r="A116" s="26" t="s">
        <v>653</v>
      </c>
      <c r="B116" s="27" t="s">
        <v>656</v>
      </c>
      <c r="C116" s="27">
        <v>5</v>
      </c>
      <c r="D116" s="28">
        <v>55848669</v>
      </c>
      <c r="E116" s="27" t="s">
        <v>442</v>
      </c>
      <c r="F116" s="27" t="s">
        <v>424</v>
      </c>
      <c r="G116" s="111">
        <v>40.15</v>
      </c>
      <c r="H116" s="111">
        <v>40.15</v>
      </c>
      <c r="I116" s="46" t="s">
        <v>1703</v>
      </c>
      <c r="J116" s="61">
        <v>16</v>
      </c>
      <c r="K116" s="61">
        <v>19035</v>
      </c>
      <c r="L116" s="61">
        <v>55834402</v>
      </c>
      <c r="M116" s="61">
        <v>55853436</v>
      </c>
      <c r="N116" s="62">
        <v>16</v>
      </c>
      <c r="O116" s="62">
        <v>55834402</v>
      </c>
      <c r="P116" s="62">
        <v>55853436</v>
      </c>
      <c r="Q116" s="68">
        <f t="shared" si="1"/>
        <v>19035</v>
      </c>
    </row>
    <row r="117" spans="1:17" ht="17.25">
      <c r="A117" s="26" t="s">
        <v>653</v>
      </c>
      <c r="B117" s="27" t="s">
        <v>657</v>
      </c>
      <c r="C117" s="27">
        <v>5</v>
      </c>
      <c r="D117" s="28">
        <v>55861595</v>
      </c>
      <c r="E117" s="27" t="s">
        <v>442</v>
      </c>
      <c r="F117" s="27" t="s">
        <v>424</v>
      </c>
      <c r="G117" s="111">
        <v>19.75</v>
      </c>
      <c r="H117" s="111">
        <v>19.75</v>
      </c>
      <c r="I117" s="46" t="s">
        <v>1674</v>
      </c>
      <c r="J117" s="61">
        <v>8</v>
      </c>
      <c r="K117" s="61">
        <v>5520</v>
      </c>
      <c r="L117" s="61">
        <v>55856375</v>
      </c>
      <c r="M117" s="61">
        <v>55861894</v>
      </c>
      <c r="N117" s="62">
        <v>8</v>
      </c>
      <c r="O117" s="62">
        <v>55856375</v>
      </c>
      <c r="P117" s="62">
        <v>55861894</v>
      </c>
      <c r="Q117" s="68">
        <f t="shared" si="1"/>
        <v>5520</v>
      </c>
    </row>
    <row r="118" spans="1:17" ht="17.25">
      <c r="A118" s="26" t="s">
        <v>653</v>
      </c>
      <c r="B118" s="27" t="s">
        <v>658</v>
      </c>
      <c r="C118" s="27">
        <v>5</v>
      </c>
      <c r="D118" s="28">
        <v>56196604</v>
      </c>
      <c r="E118" s="27" t="s">
        <v>424</v>
      </c>
      <c r="F118" s="27" t="s">
        <v>442</v>
      </c>
      <c r="G118" s="111">
        <v>26.22</v>
      </c>
      <c r="H118" s="111">
        <v>26.22</v>
      </c>
      <c r="I118" s="46" t="s">
        <v>1704</v>
      </c>
      <c r="J118" s="61">
        <v>62</v>
      </c>
      <c r="K118" s="61">
        <v>286150</v>
      </c>
      <c r="L118" s="61">
        <v>55989823</v>
      </c>
      <c r="M118" s="61">
        <v>56275972</v>
      </c>
      <c r="N118" s="62">
        <v>17</v>
      </c>
      <c r="O118" s="62">
        <v>56106474</v>
      </c>
      <c r="P118" s="62">
        <v>56261335</v>
      </c>
      <c r="Q118" s="68">
        <f t="shared" si="1"/>
        <v>154862</v>
      </c>
    </row>
    <row r="119" spans="1:17" ht="17.25">
      <c r="A119" s="26" t="s">
        <v>659</v>
      </c>
      <c r="B119" s="27" t="s">
        <v>660</v>
      </c>
      <c r="C119" s="27">
        <v>5</v>
      </c>
      <c r="D119" s="28">
        <v>67714246</v>
      </c>
      <c r="E119" s="27" t="s">
        <v>424</v>
      </c>
      <c r="F119" s="27" t="s">
        <v>442</v>
      </c>
      <c r="G119" s="111">
        <v>41.05</v>
      </c>
      <c r="H119" s="111">
        <v>41.05</v>
      </c>
      <c r="I119" s="46" t="s">
        <v>1664</v>
      </c>
      <c r="J119" s="61">
        <v>115</v>
      </c>
      <c r="K119" s="61">
        <v>884675</v>
      </c>
      <c r="L119" s="61">
        <v>67328752</v>
      </c>
      <c r="M119" s="61">
        <v>68213426</v>
      </c>
      <c r="N119" s="62">
        <v>44</v>
      </c>
      <c r="O119" s="62">
        <v>67511340</v>
      </c>
      <c r="P119" s="62">
        <v>67824690</v>
      </c>
      <c r="Q119" s="68">
        <f t="shared" si="1"/>
        <v>313351</v>
      </c>
    </row>
    <row r="120" spans="1:17" ht="17.25">
      <c r="A120" s="26" t="s">
        <v>661</v>
      </c>
      <c r="B120" s="27" t="s">
        <v>662</v>
      </c>
      <c r="C120" s="27">
        <v>5</v>
      </c>
      <c r="D120" s="28">
        <v>75003678</v>
      </c>
      <c r="E120" s="27" t="s">
        <v>423</v>
      </c>
      <c r="F120" s="27" t="s">
        <v>429</v>
      </c>
      <c r="G120" s="111">
        <v>60.53</v>
      </c>
      <c r="H120" s="111">
        <v>39.47</v>
      </c>
      <c r="I120" s="46" t="s">
        <v>1705</v>
      </c>
      <c r="J120" s="61">
        <v>12</v>
      </c>
      <c r="K120" s="61">
        <v>81234</v>
      </c>
      <c r="L120" s="61">
        <v>74934009</v>
      </c>
      <c r="M120" s="61">
        <v>75015242</v>
      </c>
      <c r="N120" s="62">
        <v>9</v>
      </c>
      <c r="O120" s="62">
        <v>74965122</v>
      </c>
      <c r="P120" s="62">
        <v>75010002</v>
      </c>
      <c r="Q120" s="68">
        <f t="shared" si="1"/>
        <v>44881</v>
      </c>
    </row>
    <row r="121" spans="1:17" ht="17.25">
      <c r="A121" s="26" t="s">
        <v>663</v>
      </c>
      <c r="B121" s="27" t="s">
        <v>664</v>
      </c>
      <c r="C121" s="27">
        <v>5</v>
      </c>
      <c r="D121" s="28">
        <v>76424949</v>
      </c>
      <c r="E121" s="27" t="s">
        <v>424</v>
      </c>
      <c r="F121" s="27" t="s">
        <v>442</v>
      </c>
      <c r="G121" s="111">
        <v>30.36</v>
      </c>
      <c r="H121" s="111">
        <v>30.36</v>
      </c>
      <c r="I121" s="46" t="s">
        <v>1706</v>
      </c>
      <c r="J121" s="61">
        <v>5</v>
      </c>
      <c r="K121" s="61">
        <v>10056</v>
      </c>
      <c r="L121" s="61">
        <v>76424949</v>
      </c>
      <c r="M121" s="61">
        <v>76435004</v>
      </c>
      <c r="N121" s="62">
        <v>5</v>
      </c>
      <c r="O121" s="62">
        <v>76424949</v>
      </c>
      <c r="P121" s="62">
        <v>76435004</v>
      </c>
      <c r="Q121" s="68">
        <f t="shared" si="1"/>
        <v>10056</v>
      </c>
    </row>
    <row r="122" spans="1:17" ht="17.25">
      <c r="A122" s="26" t="s">
        <v>665</v>
      </c>
      <c r="B122" s="27" t="s">
        <v>666</v>
      </c>
      <c r="C122" s="27">
        <v>5</v>
      </c>
      <c r="D122" s="28">
        <v>78430607</v>
      </c>
      <c r="E122" s="27" t="s">
        <v>429</v>
      </c>
      <c r="F122" s="27" t="s">
        <v>442</v>
      </c>
      <c r="G122" s="111">
        <v>64.760000000000005</v>
      </c>
      <c r="H122" s="111">
        <v>35.24</v>
      </c>
      <c r="I122" s="46" t="s">
        <v>1707</v>
      </c>
      <c r="J122" s="61">
        <v>65</v>
      </c>
      <c r="K122" s="61">
        <v>153804</v>
      </c>
      <c r="L122" s="61">
        <v>78416416</v>
      </c>
      <c r="M122" s="61">
        <v>78570219</v>
      </c>
      <c r="N122" s="62">
        <v>65</v>
      </c>
      <c r="O122" s="62">
        <v>78416416</v>
      </c>
      <c r="P122" s="62">
        <v>78602863</v>
      </c>
      <c r="Q122" s="68">
        <f t="shared" si="1"/>
        <v>186448</v>
      </c>
    </row>
    <row r="123" spans="1:17" ht="17.25">
      <c r="A123" s="26" t="s">
        <v>667</v>
      </c>
      <c r="B123" s="27" t="s">
        <v>668</v>
      </c>
      <c r="C123" s="27">
        <v>5</v>
      </c>
      <c r="D123" s="28">
        <v>86577352</v>
      </c>
      <c r="E123" s="27" t="s">
        <v>424</v>
      </c>
      <c r="F123" s="27" t="s">
        <v>442</v>
      </c>
      <c r="G123" s="111">
        <v>25.85</v>
      </c>
      <c r="H123" s="111">
        <v>25.85</v>
      </c>
      <c r="I123" s="46" t="s">
        <v>1655</v>
      </c>
      <c r="J123" s="61">
        <v>41</v>
      </c>
      <c r="K123" s="61">
        <v>563995</v>
      </c>
      <c r="L123" s="61">
        <v>86500273</v>
      </c>
      <c r="M123" s="61">
        <v>87064267</v>
      </c>
      <c r="N123" s="62">
        <v>29</v>
      </c>
      <c r="O123" s="62">
        <v>86500273</v>
      </c>
      <c r="P123" s="62">
        <v>87059812</v>
      </c>
      <c r="Q123" s="68">
        <f t="shared" si="1"/>
        <v>559540</v>
      </c>
    </row>
    <row r="124" spans="1:17" ht="17.25">
      <c r="A124" s="26" t="s">
        <v>669</v>
      </c>
      <c r="B124" s="27" t="s">
        <v>670</v>
      </c>
      <c r="C124" s="27">
        <v>5</v>
      </c>
      <c r="D124" s="28">
        <v>101232944</v>
      </c>
      <c r="E124" s="27" t="s">
        <v>424</v>
      </c>
      <c r="F124" s="27" t="s">
        <v>442</v>
      </c>
      <c r="G124" s="109">
        <v>0.36</v>
      </c>
      <c r="H124" s="109">
        <v>0.36</v>
      </c>
      <c r="I124" s="46" t="s">
        <v>1708</v>
      </c>
      <c r="J124" s="61">
        <v>3</v>
      </c>
      <c r="K124" s="61">
        <v>52249</v>
      </c>
      <c r="L124" s="61">
        <v>101662386</v>
      </c>
      <c r="M124" s="61">
        <v>101714634</v>
      </c>
      <c r="N124" s="62">
        <v>3</v>
      </c>
      <c r="O124" s="62">
        <v>101662386</v>
      </c>
      <c r="P124" s="62">
        <v>101714634</v>
      </c>
      <c r="Q124" s="68">
        <f t="shared" si="1"/>
        <v>52249</v>
      </c>
    </row>
    <row r="125" spans="1:17" ht="17.25">
      <c r="A125" s="26" t="s">
        <v>672</v>
      </c>
      <c r="B125" s="27" t="s">
        <v>636</v>
      </c>
      <c r="C125" s="27">
        <v>5</v>
      </c>
      <c r="D125" s="28">
        <v>102338739</v>
      </c>
      <c r="E125" s="27" t="s">
        <v>424</v>
      </c>
      <c r="F125" s="27" t="s">
        <v>429</v>
      </c>
      <c r="G125" s="109">
        <v>0.83</v>
      </c>
      <c r="H125" s="109">
        <v>0.83</v>
      </c>
      <c r="I125" s="46" t="s">
        <v>1709</v>
      </c>
      <c r="J125" s="61">
        <v>1</v>
      </c>
      <c r="K125" s="61">
        <v>1</v>
      </c>
      <c r="L125" s="61">
        <v>102338739</v>
      </c>
      <c r="M125" s="61">
        <v>102338739</v>
      </c>
      <c r="N125" s="62">
        <v>1</v>
      </c>
      <c r="O125" s="62">
        <v>102338739</v>
      </c>
      <c r="P125" s="62">
        <v>102338739</v>
      </c>
      <c r="Q125" s="68">
        <f t="shared" si="1"/>
        <v>1</v>
      </c>
    </row>
    <row r="126" spans="1:17" ht="17.25">
      <c r="A126" s="26" t="s">
        <v>672</v>
      </c>
      <c r="B126" s="27" t="s">
        <v>674</v>
      </c>
      <c r="C126" s="27">
        <v>5</v>
      </c>
      <c r="D126" s="28">
        <v>102422968</v>
      </c>
      <c r="E126" s="27" t="s">
        <v>423</v>
      </c>
      <c r="F126" s="27" t="s">
        <v>429</v>
      </c>
      <c r="G126" s="27">
        <v>4.99</v>
      </c>
      <c r="H126" s="27">
        <v>4.99</v>
      </c>
      <c r="I126" s="46" t="s">
        <v>1710</v>
      </c>
      <c r="J126" s="61">
        <v>8</v>
      </c>
      <c r="K126" s="61">
        <v>285050</v>
      </c>
      <c r="L126" s="61">
        <v>102301358</v>
      </c>
      <c r="M126" s="61">
        <v>102586407</v>
      </c>
      <c r="N126" s="62">
        <v>8</v>
      </c>
      <c r="O126" s="62">
        <v>102301358</v>
      </c>
      <c r="P126" s="62">
        <v>102537285</v>
      </c>
      <c r="Q126" s="68">
        <f t="shared" si="1"/>
        <v>235928</v>
      </c>
    </row>
    <row r="127" spans="1:17" ht="17.25">
      <c r="A127" s="26" t="s">
        <v>676</v>
      </c>
      <c r="B127" s="27" t="s">
        <v>677</v>
      </c>
      <c r="C127" s="27">
        <v>5</v>
      </c>
      <c r="D127" s="28">
        <v>133414622</v>
      </c>
      <c r="E127" s="27" t="s">
        <v>442</v>
      </c>
      <c r="F127" s="27" t="s">
        <v>424</v>
      </c>
      <c r="G127" s="111">
        <v>70.28</v>
      </c>
      <c r="H127" s="111">
        <v>29.72</v>
      </c>
      <c r="I127" s="46" t="s">
        <v>1711</v>
      </c>
      <c r="J127" s="61">
        <v>1296</v>
      </c>
      <c r="K127" s="61">
        <v>549829</v>
      </c>
      <c r="L127" s="61">
        <v>133364646</v>
      </c>
      <c r="M127" s="61">
        <v>133914474</v>
      </c>
      <c r="N127" s="62">
        <v>1124</v>
      </c>
      <c r="O127" s="62">
        <v>133364646</v>
      </c>
      <c r="P127" s="62">
        <v>133914474</v>
      </c>
      <c r="Q127" s="68">
        <f t="shared" si="1"/>
        <v>549829</v>
      </c>
    </row>
    <row r="128" spans="1:17" ht="17.25">
      <c r="A128" s="26" t="s">
        <v>676</v>
      </c>
      <c r="B128" s="27" t="s">
        <v>678</v>
      </c>
      <c r="C128" s="27">
        <v>5</v>
      </c>
      <c r="D128" s="28">
        <v>133864599</v>
      </c>
      <c r="E128" s="27" t="s">
        <v>442</v>
      </c>
      <c r="F128" s="27" t="s">
        <v>424</v>
      </c>
      <c r="G128" s="111">
        <v>42.86</v>
      </c>
      <c r="H128" s="111">
        <v>42.86</v>
      </c>
      <c r="I128" s="46" t="s">
        <v>1712</v>
      </c>
      <c r="J128" s="61">
        <v>9</v>
      </c>
      <c r="K128" s="61">
        <v>26765</v>
      </c>
      <c r="L128" s="61">
        <v>133861663</v>
      </c>
      <c r="M128" s="61">
        <v>133888427</v>
      </c>
      <c r="N128" s="62">
        <v>5</v>
      </c>
      <c r="O128" s="62">
        <v>133861663</v>
      </c>
      <c r="P128" s="62">
        <v>133888427</v>
      </c>
      <c r="Q128" s="68">
        <f t="shared" si="1"/>
        <v>26765</v>
      </c>
    </row>
    <row r="129" spans="1:17" ht="17.25">
      <c r="A129" s="26" t="s">
        <v>679</v>
      </c>
      <c r="B129" s="27" t="s">
        <v>680</v>
      </c>
      <c r="C129" s="27">
        <v>5</v>
      </c>
      <c r="D129" s="28">
        <v>157928196</v>
      </c>
      <c r="E129" s="27" t="s">
        <v>429</v>
      </c>
      <c r="F129" s="27" t="s">
        <v>423</v>
      </c>
      <c r="G129" s="111">
        <v>20.57</v>
      </c>
      <c r="H129" s="111">
        <v>20.57</v>
      </c>
      <c r="I129" s="46" t="s">
        <v>1713</v>
      </c>
      <c r="J129" s="61">
        <v>152</v>
      </c>
      <c r="K129" s="61">
        <v>146108</v>
      </c>
      <c r="L129" s="61">
        <v>157884706</v>
      </c>
      <c r="M129" s="61">
        <v>158030813</v>
      </c>
      <c r="N129" s="62">
        <v>149</v>
      </c>
      <c r="O129" s="62">
        <v>157884706</v>
      </c>
      <c r="P129" s="62">
        <v>158030813</v>
      </c>
      <c r="Q129" s="68">
        <f t="shared" si="1"/>
        <v>146108</v>
      </c>
    </row>
    <row r="130" spans="1:17" ht="17.25">
      <c r="A130" s="26" t="s">
        <v>681</v>
      </c>
      <c r="B130" s="27" t="s">
        <v>682</v>
      </c>
      <c r="C130" s="27">
        <v>6</v>
      </c>
      <c r="D130" s="28">
        <v>7035734</v>
      </c>
      <c r="E130" s="27" t="s">
        <v>429</v>
      </c>
      <c r="F130" s="27" t="s">
        <v>442</v>
      </c>
      <c r="G130" s="111">
        <v>40.85</v>
      </c>
      <c r="H130" s="111">
        <v>40.85</v>
      </c>
      <c r="I130" s="46" t="s">
        <v>1618</v>
      </c>
      <c r="J130" s="61">
        <v>798</v>
      </c>
      <c r="K130" s="61">
        <v>800040</v>
      </c>
      <c r="L130" s="61">
        <v>6732330</v>
      </c>
      <c r="M130" s="61">
        <v>7532369</v>
      </c>
      <c r="N130" s="62">
        <v>202</v>
      </c>
      <c r="O130" s="62">
        <v>6809878</v>
      </c>
      <c r="P130" s="62">
        <v>7395350</v>
      </c>
      <c r="Q130" s="68">
        <f t="shared" si="1"/>
        <v>585473</v>
      </c>
    </row>
    <row r="131" spans="1:17" ht="17.25">
      <c r="A131" s="26" t="s">
        <v>681</v>
      </c>
      <c r="B131" s="27" t="s">
        <v>683</v>
      </c>
      <c r="C131" s="27">
        <v>6</v>
      </c>
      <c r="D131" s="28">
        <v>7231843</v>
      </c>
      <c r="E131" s="27" t="s">
        <v>424</v>
      </c>
      <c r="F131" s="27" t="s">
        <v>442</v>
      </c>
      <c r="G131" s="111">
        <v>88.73</v>
      </c>
      <c r="H131" s="111">
        <v>11.27</v>
      </c>
      <c r="I131" s="46" t="s">
        <v>1714</v>
      </c>
      <c r="J131" s="61">
        <v>1</v>
      </c>
      <c r="K131" s="61">
        <v>1</v>
      </c>
      <c r="L131" s="61">
        <v>7231843</v>
      </c>
      <c r="M131" s="61">
        <v>7231843</v>
      </c>
      <c r="N131" s="62">
        <v>1</v>
      </c>
      <c r="O131" s="62">
        <v>7231843</v>
      </c>
      <c r="P131" s="62">
        <v>7231843</v>
      </c>
      <c r="Q131" s="68">
        <f t="shared" si="1"/>
        <v>1</v>
      </c>
    </row>
    <row r="132" spans="1:17" ht="17.25">
      <c r="A132" s="26" t="s">
        <v>681</v>
      </c>
      <c r="B132" s="27" t="s">
        <v>685</v>
      </c>
      <c r="C132" s="27">
        <v>6</v>
      </c>
      <c r="D132" s="28">
        <v>7255650</v>
      </c>
      <c r="E132" s="27" t="s">
        <v>429</v>
      </c>
      <c r="F132" s="27" t="s">
        <v>423</v>
      </c>
      <c r="G132" s="111">
        <v>79.94</v>
      </c>
      <c r="H132" s="111">
        <v>20.059999999999999</v>
      </c>
      <c r="I132" s="46" t="s">
        <v>1715</v>
      </c>
      <c r="J132" s="61">
        <v>22</v>
      </c>
      <c r="K132" s="61">
        <v>63287</v>
      </c>
      <c r="L132" s="61">
        <v>7195684</v>
      </c>
      <c r="M132" s="61">
        <v>7258970</v>
      </c>
      <c r="N132" s="62">
        <v>21</v>
      </c>
      <c r="O132" s="62">
        <v>7195684</v>
      </c>
      <c r="P132" s="62">
        <v>7258970</v>
      </c>
      <c r="Q132" s="68">
        <f t="shared" si="1"/>
        <v>63287</v>
      </c>
    </row>
    <row r="133" spans="1:17" ht="17.25">
      <c r="A133" s="26" t="s">
        <v>686</v>
      </c>
      <c r="B133" s="27" t="s">
        <v>687</v>
      </c>
      <c r="C133" s="27">
        <v>6</v>
      </c>
      <c r="D133" s="28">
        <v>20679709</v>
      </c>
      <c r="E133" s="27" t="s">
        <v>424</v>
      </c>
      <c r="F133" s="27" t="s">
        <v>442</v>
      </c>
      <c r="G133" s="111">
        <v>27.35</v>
      </c>
      <c r="H133" s="111">
        <v>27.35</v>
      </c>
      <c r="I133" s="46" t="s">
        <v>1716</v>
      </c>
      <c r="J133" s="61">
        <v>6</v>
      </c>
      <c r="K133" s="61">
        <v>13117</v>
      </c>
      <c r="L133" s="61">
        <v>20673880</v>
      </c>
      <c r="M133" s="61">
        <v>20686996</v>
      </c>
      <c r="N133" s="62">
        <v>7</v>
      </c>
      <c r="O133" s="62">
        <v>20673880</v>
      </c>
      <c r="P133" s="62">
        <v>20688121</v>
      </c>
      <c r="Q133" s="68">
        <f t="shared" si="1"/>
        <v>14242</v>
      </c>
    </row>
    <row r="134" spans="1:17" ht="17.25">
      <c r="A134" s="26" t="s">
        <v>689</v>
      </c>
      <c r="B134" s="27" t="s">
        <v>690</v>
      </c>
      <c r="C134" s="27">
        <v>6</v>
      </c>
      <c r="D134" s="28">
        <v>32573415</v>
      </c>
      <c r="E134" s="27" t="s">
        <v>424</v>
      </c>
      <c r="F134" s="27" t="s">
        <v>442</v>
      </c>
      <c r="G134" s="111">
        <v>17.75</v>
      </c>
      <c r="H134" s="111">
        <v>17.75</v>
      </c>
      <c r="I134" s="46" t="s">
        <v>1717</v>
      </c>
      <c r="J134" s="61" t="s">
        <v>1233</v>
      </c>
      <c r="K134" s="61" t="s">
        <v>1233</v>
      </c>
      <c r="L134" s="61" t="s">
        <v>1233</v>
      </c>
      <c r="M134" s="61" t="s">
        <v>1233</v>
      </c>
      <c r="N134" s="61" t="s">
        <v>1233</v>
      </c>
      <c r="O134" s="61" t="s">
        <v>1233</v>
      </c>
      <c r="P134" s="61" t="s">
        <v>1233</v>
      </c>
      <c r="Q134" s="69" t="s">
        <v>1233</v>
      </c>
    </row>
    <row r="135" spans="1:17" ht="17.25">
      <c r="A135" s="26" t="s">
        <v>691</v>
      </c>
      <c r="B135" s="27" t="s">
        <v>692</v>
      </c>
      <c r="C135" s="27">
        <v>6</v>
      </c>
      <c r="D135" s="28">
        <v>34247047</v>
      </c>
      <c r="E135" s="27" t="s">
        <v>423</v>
      </c>
      <c r="F135" s="27" t="s">
        <v>429</v>
      </c>
      <c r="G135" s="110">
        <v>4.2</v>
      </c>
      <c r="H135" s="110">
        <v>4.2</v>
      </c>
      <c r="I135" s="46" t="s">
        <v>1718</v>
      </c>
      <c r="J135" s="61">
        <v>53</v>
      </c>
      <c r="K135" s="61">
        <v>259155</v>
      </c>
      <c r="L135" s="61">
        <v>34094919</v>
      </c>
      <c r="M135" s="61">
        <v>34354073</v>
      </c>
      <c r="N135" s="62">
        <v>48</v>
      </c>
      <c r="O135" s="62">
        <v>34094919</v>
      </c>
      <c r="P135" s="62">
        <v>34354073</v>
      </c>
      <c r="Q135" s="68">
        <f t="shared" ref="Q135:Q198" si="2">(P135-O135)+1</f>
        <v>259155</v>
      </c>
    </row>
    <row r="136" spans="1:17" ht="17.25">
      <c r="A136" s="26" t="s">
        <v>691</v>
      </c>
      <c r="B136" s="27" t="s">
        <v>694</v>
      </c>
      <c r="C136" s="27">
        <v>6</v>
      </c>
      <c r="D136" s="28">
        <v>34524698</v>
      </c>
      <c r="E136" s="27" t="s">
        <v>423</v>
      </c>
      <c r="F136" s="27" t="s">
        <v>429</v>
      </c>
      <c r="G136" s="111">
        <v>68.819999999999993</v>
      </c>
      <c r="H136" s="111">
        <v>31.18</v>
      </c>
      <c r="I136" s="46" t="s">
        <v>1719</v>
      </c>
      <c r="J136" s="61">
        <v>1709</v>
      </c>
      <c r="K136" s="61">
        <v>721939</v>
      </c>
      <c r="L136" s="61">
        <v>34024982</v>
      </c>
      <c r="M136" s="61">
        <v>34746920</v>
      </c>
      <c r="N136" s="62">
        <v>1205</v>
      </c>
      <c r="O136" s="62">
        <v>34024982</v>
      </c>
      <c r="P136" s="62">
        <v>34746920</v>
      </c>
      <c r="Q136" s="68">
        <f t="shared" si="2"/>
        <v>721939</v>
      </c>
    </row>
    <row r="137" spans="1:17" ht="17.25">
      <c r="A137" s="26" t="s">
        <v>695</v>
      </c>
      <c r="B137" s="27" t="s">
        <v>696</v>
      </c>
      <c r="C137" s="27">
        <v>6</v>
      </c>
      <c r="D137" s="28">
        <v>40409243</v>
      </c>
      <c r="E137" s="27" t="s">
        <v>423</v>
      </c>
      <c r="F137" s="27" t="s">
        <v>429</v>
      </c>
      <c r="G137" s="111">
        <v>49.67</v>
      </c>
      <c r="H137" s="111">
        <v>49.67</v>
      </c>
      <c r="I137" s="46" t="s">
        <v>1720</v>
      </c>
      <c r="J137" s="61">
        <v>1</v>
      </c>
      <c r="K137" s="61">
        <v>1</v>
      </c>
      <c r="L137" s="61">
        <v>40409243</v>
      </c>
      <c r="M137" s="61">
        <v>40409243</v>
      </c>
      <c r="N137" s="62">
        <v>1</v>
      </c>
      <c r="O137" s="62">
        <v>40409243</v>
      </c>
      <c r="P137" s="62">
        <v>40409243</v>
      </c>
      <c r="Q137" s="68">
        <f t="shared" si="2"/>
        <v>1</v>
      </c>
    </row>
    <row r="138" spans="1:17" ht="17.25">
      <c r="A138" s="26" t="s">
        <v>697</v>
      </c>
      <c r="B138" s="27" t="s">
        <v>698</v>
      </c>
      <c r="C138" s="27">
        <v>6</v>
      </c>
      <c r="D138" s="28">
        <v>43760327</v>
      </c>
      <c r="E138" s="27" t="s">
        <v>424</v>
      </c>
      <c r="F138" s="27" t="s">
        <v>429</v>
      </c>
      <c r="G138" s="111">
        <v>48.55</v>
      </c>
      <c r="H138" s="111">
        <v>48.55</v>
      </c>
      <c r="I138" s="46" t="s">
        <v>1721</v>
      </c>
      <c r="J138" s="61">
        <v>5</v>
      </c>
      <c r="K138" s="61">
        <v>7470</v>
      </c>
      <c r="L138" s="61">
        <v>43757082</v>
      </c>
      <c r="M138" s="61">
        <v>43764551</v>
      </c>
      <c r="N138" s="62">
        <v>3</v>
      </c>
      <c r="O138" s="62">
        <v>43757082</v>
      </c>
      <c r="P138" s="62">
        <v>43760327</v>
      </c>
      <c r="Q138" s="68">
        <f t="shared" si="2"/>
        <v>3246</v>
      </c>
    </row>
    <row r="139" spans="1:17" ht="17.25">
      <c r="A139" s="26" t="s">
        <v>697</v>
      </c>
      <c r="B139" s="27" t="s">
        <v>699</v>
      </c>
      <c r="C139" s="27">
        <v>6</v>
      </c>
      <c r="D139" s="28">
        <v>43814190</v>
      </c>
      <c r="E139" s="27" t="s">
        <v>429</v>
      </c>
      <c r="F139" s="27" t="s">
        <v>423</v>
      </c>
      <c r="G139" s="27">
        <v>28.9</v>
      </c>
      <c r="H139" s="27">
        <v>28.9</v>
      </c>
      <c r="I139" s="46" t="s">
        <v>1722</v>
      </c>
      <c r="J139" s="61">
        <v>21</v>
      </c>
      <c r="K139" s="61">
        <v>25134</v>
      </c>
      <c r="L139" s="61">
        <v>43804808</v>
      </c>
      <c r="M139" s="61">
        <v>43829941</v>
      </c>
      <c r="N139" s="62">
        <v>20</v>
      </c>
      <c r="O139" s="62">
        <v>43805502</v>
      </c>
      <c r="P139" s="62">
        <v>43829941</v>
      </c>
      <c r="Q139" s="68">
        <f t="shared" si="2"/>
        <v>24440</v>
      </c>
    </row>
    <row r="140" spans="1:17" ht="17.25">
      <c r="A140" s="26" t="s">
        <v>700</v>
      </c>
      <c r="B140" s="27" t="s">
        <v>701</v>
      </c>
      <c r="C140" s="27">
        <v>6</v>
      </c>
      <c r="D140" s="28">
        <v>50788778</v>
      </c>
      <c r="E140" s="27" t="s">
        <v>429</v>
      </c>
      <c r="F140" s="27" t="s">
        <v>442</v>
      </c>
      <c r="G140" s="111">
        <v>18.440000000000001</v>
      </c>
      <c r="H140" s="111">
        <v>18.440000000000001</v>
      </c>
      <c r="I140" s="46" t="s">
        <v>1707</v>
      </c>
      <c r="J140" s="61">
        <v>37</v>
      </c>
      <c r="K140" s="61">
        <v>155798</v>
      </c>
      <c r="L140" s="61">
        <v>50784880</v>
      </c>
      <c r="M140" s="61">
        <v>50940677</v>
      </c>
      <c r="N140" s="62">
        <v>27</v>
      </c>
      <c r="O140" s="62">
        <v>50784880</v>
      </c>
      <c r="P140" s="62">
        <v>50937412</v>
      </c>
      <c r="Q140" s="68">
        <f t="shared" si="2"/>
        <v>152533</v>
      </c>
    </row>
    <row r="141" spans="1:17" ht="17.25">
      <c r="A141" s="26" t="s">
        <v>700</v>
      </c>
      <c r="B141" s="27" t="s">
        <v>702</v>
      </c>
      <c r="C141" s="27">
        <v>6</v>
      </c>
      <c r="D141" s="28">
        <v>51180765</v>
      </c>
      <c r="E141" s="27" t="s">
        <v>424</v>
      </c>
      <c r="F141" s="27" t="s">
        <v>442</v>
      </c>
      <c r="G141" s="111">
        <v>64.41</v>
      </c>
      <c r="H141" s="111">
        <v>35.590000000000003</v>
      </c>
      <c r="I141" s="46" t="s">
        <v>1723</v>
      </c>
      <c r="J141" s="61">
        <v>1171</v>
      </c>
      <c r="K141" s="61">
        <v>607518</v>
      </c>
      <c r="L141" s="61">
        <v>50681022</v>
      </c>
      <c r="M141" s="61">
        <v>51288539</v>
      </c>
      <c r="N141" s="62">
        <v>974</v>
      </c>
      <c r="O141" s="62">
        <v>50681022</v>
      </c>
      <c r="P141" s="62">
        <v>51288539</v>
      </c>
      <c r="Q141" s="68">
        <f t="shared" si="2"/>
        <v>607518</v>
      </c>
    </row>
    <row r="142" spans="1:17" ht="17.25">
      <c r="A142" s="26" t="s">
        <v>703</v>
      </c>
      <c r="B142" s="27" t="s">
        <v>704</v>
      </c>
      <c r="C142" s="27">
        <v>6</v>
      </c>
      <c r="D142" s="28">
        <v>67387490</v>
      </c>
      <c r="E142" s="27" t="s">
        <v>423</v>
      </c>
      <c r="F142" s="27" t="s">
        <v>429</v>
      </c>
      <c r="G142" s="112">
        <v>0.04</v>
      </c>
      <c r="H142" s="112">
        <v>0.04</v>
      </c>
      <c r="I142" s="46" t="s">
        <v>1724</v>
      </c>
      <c r="J142" s="61" t="s">
        <v>1233</v>
      </c>
      <c r="K142" s="61" t="s">
        <v>1233</v>
      </c>
      <c r="L142" s="61" t="s">
        <v>1233</v>
      </c>
      <c r="M142" s="61" t="s">
        <v>1233</v>
      </c>
      <c r="N142" s="61" t="s">
        <v>1233</v>
      </c>
      <c r="O142" s="61" t="s">
        <v>1233</v>
      </c>
      <c r="P142" s="61" t="s">
        <v>1233</v>
      </c>
      <c r="Q142" s="69" t="s">
        <v>1233</v>
      </c>
    </row>
    <row r="143" spans="1:17" ht="17.25">
      <c r="A143" s="26" t="s">
        <v>705</v>
      </c>
      <c r="B143" s="27" t="s">
        <v>706</v>
      </c>
      <c r="C143" s="27">
        <v>6</v>
      </c>
      <c r="D143" s="28">
        <v>107431688</v>
      </c>
      <c r="E143" s="27" t="s">
        <v>424</v>
      </c>
      <c r="F143" s="27" t="s">
        <v>442</v>
      </c>
      <c r="G143" s="111">
        <v>67.430000000000007</v>
      </c>
      <c r="H143" s="111">
        <v>32.57</v>
      </c>
      <c r="I143" s="46" t="s">
        <v>1725</v>
      </c>
      <c r="J143" s="61">
        <v>17</v>
      </c>
      <c r="K143" s="61">
        <v>23028</v>
      </c>
      <c r="L143" s="61">
        <v>107422239</v>
      </c>
      <c r="M143" s="61">
        <v>107445266</v>
      </c>
      <c r="N143" s="62">
        <v>17</v>
      </c>
      <c r="O143" s="62">
        <v>107422239</v>
      </c>
      <c r="P143" s="62">
        <v>107445266</v>
      </c>
      <c r="Q143" s="68">
        <f t="shared" si="2"/>
        <v>23028</v>
      </c>
    </row>
    <row r="144" spans="1:17" ht="17.25">
      <c r="A144" s="26" t="s">
        <v>707</v>
      </c>
      <c r="B144" s="27" t="s">
        <v>708</v>
      </c>
      <c r="C144" s="27">
        <v>6</v>
      </c>
      <c r="D144" s="28">
        <v>126792095</v>
      </c>
      <c r="E144" s="27" t="s">
        <v>424</v>
      </c>
      <c r="F144" s="27" t="s">
        <v>442</v>
      </c>
      <c r="G144" s="111">
        <v>23.21</v>
      </c>
      <c r="H144" s="111">
        <v>23.21</v>
      </c>
      <c r="I144" s="46" t="s">
        <v>1726</v>
      </c>
      <c r="J144" s="61">
        <v>2</v>
      </c>
      <c r="K144" s="61">
        <v>172416</v>
      </c>
      <c r="L144" s="61">
        <v>126792095</v>
      </c>
      <c r="M144" s="61">
        <v>126964510</v>
      </c>
      <c r="N144" s="61">
        <v>2</v>
      </c>
      <c r="O144" s="61">
        <v>126792095</v>
      </c>
      <c r="P144" s="61">
        <v>126964510</v>
      </c>
      <c r="Q144" s="68">
        <f t="shared" si="2"/>
        <v>172416</v>
      </c>
    </row>
    <row r="145" spans="1:17" ht="17.25">
      <c r="A145" s="26" t="s">
        <v>709</v>
      </c>
      <c r="B145" s="27" t="s">
        <v>710</v>
      </c>
      <c r="C145" s="27">
        <v>6</v>
      </c>
      <c r="D145" s="28">
        <v>127416930</v>
      </c>
      <c r="E145" s="27" t="s">
        <v>442</v>
      </c>
      <c r="F145" s="27" t="s">
        <v>424</v>
      </c>
      <c r="G145" s="111">
        <v>71.650000000000006</v>
      </c>
      <c r="H145" s="111">
        <v>28.35</v>
      </c>
      <c r="I145" s="46" t="s">
        <v>1727</v>
      </c>
      <c r="J145" s="61">
        <v>31</v>
      </c>
      <c r="K145" s="61">
        <v>29188</v>
      </c>
      <c r="L145" s="61">
        <v>127399045</v>
      </c>
      <c r="M145" s="61">
        <v>127428232</v>
      </c>
      <c r="N145" s="61">
        <v>31</v>
      </c>
      <c r="O145" s="61">
        <v>127399045</v>
      </c>
      <c r="P145" s="61">
        <v>127437399</v>
      </c>
      <c r="Q145" s="68">
        <f t="shared" si="2"/>
        <v>38355</v>
      </c>
    </row>
    <row r="146" spans="1:17" ht="17.25">
      <c r="A146" s="26" t="s">
        <v>711</v>
      </c>
      <c r="B146" s="27" t="s">
        <v>712</v>
      </c>
      <c r="C146" s="27">
        <v>6</v>
      </c>
      <c r="D146" s="28">
        <v>137300960</v>
      </c>
      <c r="E146" s="27" t="s">
        <v>442</v>
      </c>
      <c r="F146" s="27" t="s">
        <v>424</v>
      </c>
      <c r="G146" s="111">
        <v>28.99</v>
      </c>
      <c r="H146" s="111">
        <v>28.99</v>
      </c>
      <c r="I146" s="46" t="s">
        <v>1728</v>
      </c>
      <c r="J146" s="61">
        <v>34</v>
      </c>
      <c r="K146" s="61">
        <v>17765</v>
      </c>
      <c r="L146" s="61">
        <v>137287702</v>
      </c>
      <c r="M146" s="61">
        <v>137305466</v>
      </c>
      <c r="N146" s="62">
        <v>33</v>
      </c>
      <c r="O146" s="62">
        <v>137287702</v>
      </c>
      <c r="P146" s="62">
        <v>137302880</v>
      </c>
      <c r="Q146" s="68">
        <f t="shared" si="2"/>
        <v>15179</v>
      </c>
    </row>
    <row r="147" spans="1:17" ht="17.25">
      <c r="A147" s="26" t="s">
        <v>713</v>
      </c>
      <c r="B147" s="27" t="s">
        <v>714</v>
      </c>
      <c r="C147" s="27">
        <v>6</v>
      </c>
      <c r="D147" s="28">
        <v>139835329</v>
      </c>
      <c r="E147" s="27" t="s">
        <v>442</v>
      </c>
      <c r="F147" s="27" t="s">
        <v>423</v>
      </c>
      <c r="G147" s="111">
        <v>38</v>
      </c>
      <c r="H147" s="111">
        <v>38</v>
      </c>
      <c r="I147" s="46" t="s">
        <v>1729</v>
      </c>
      <c r="J147" s="61">
        <v>14</v>
      </c>
      <c r="K147" s="61">
        <v>7569</v>
      </c>
      <c r="L147" s="61">
        <v>139829560</v>
      </c>
      <c r="M147" s="61">
        <v>139837128</v>
      </c>
      <c r="N147" s="62">
        <v>14</v>
      </c>
      <c r="O147" s="62">
        <v>139829560</v>
      </c>
      <c r="P147" s="62">
        <v>139837128</v>
      </c>
      <c r="Q147" s="68">
        <f t="shared" si="2"/>
        <v>7569</v>
      </c>
    </row>
    <row r="148" spans="1:17" ht="17.25">
      <c r="A148" s="26" t="s">
        <v>713</v>
      </c>
      <c r="B148" s="27" t="s">
        <v>715</v>
      </c>
      <c r="C148" s="27">
        <v>6</v>
      </c>
      <c r="D148" s="28">
        <v>140249466</v>
      </c>
      <c r="E148" s="27" t="s">
        <v>442</v>
      </c>
      <c r="F148" s="27" t="s">
        <v>424</v>
      </c>
      <c r="G148" s="111">
        <v>73.790000000000006</v>
      </c>
      <c r="H148" s="111">
        <v>26.21</v>
      </c>
      <c r="I148" s="46" t="s">
        <v>1730</v>
      </c>
      <c r="J148" s="61">
        <v>106</v>
      </c>
      <c r="K148" s="61">
        <v>585706</v>
      </c>
      <c r="L148" s="61">
        <v>139749571</v>
      </c>
      <c r="M148" s="61">
        <v>140335276</v>
      </c>
      <c r="N148" s="62">
        <v>109</v>
      </c>
      <c r="O148" s="62">
        <v>139750827</v>
      </c>
      <c r="P148" s="62">
        <v>140335276</v>
      </c>
      <c r="Q148" s="68">
        <f t="shared" si="2"/>
        <v>584450</v>
      </c>
    </row>
    <row r="149" spans="1:17" ht="17.25">
      <c r="A149" s="26" t="s">
        <v>716</v>
      </c>
      <c r="B149" s="27" t="s">
        <v>717</v>
      </c>
      <c r="C149" s="27">
        <v>6</v>
      </c>
      <c r="D149" s="28">
        <v>160770312</v>
      </c>
      <c r="E149" s="27" t="s">
        <v>442</v>
      </c>
      <c r="F149" s="27" t="s">
        <v>424</v>
      </c>
      <c r="G149" s="111">
        <v>51.69</v>
      </c>
      <c r="H149" s="111">
        <v>48.31</v>
      </c>
      <c r="I149" s="46" t="s">
        <v>1731</v>
      </c>
      <c r="J149" s="61">
        <v>28</v>
      </c>
      <c r="K149" s="61">
        <v>83862</v>
      </c>
      <c r="L149" s="61">
        <v>160767905</v>
      </c>
      <c r="M149" s="61">
        <v>160851766</v>
      </c>
      <c r="N149" s="62">
        <v>24</v>
      </c>
      <c r="O149" s="62">
        <v>160769423</v>
      </c>
      <c r="P149" s="62">
        <v>160776325</v>
      </c>
      <c r="Q149" s="68">
        <f t="shared" si="2"/>
        <v>6903</v>
      </c>
    </row>
    <row r="150" spans="1:17" ht="17.25">
      <c r="A150" s="26" t="s">
        <v>718</v>
      </c>
      <c r="B150" s="27" t="s">
        <v>719</v>
      </c>
      <c r="C150" s="27">
        <v>6</v>
      </c>
      <c r="D150" s="28">
        <v>164133001</v>
      </c>
      <c r="E150" s="27" t="s">
        <v>429</v>
      </c>
      <c r="F150" s="27" t="s">
        <v>423</v>
      </c>
      <c r="G150" s="111">
        <v>86.76</v>
      </c>
      <c r="H150" s="111">
        <v>13.24</v>
      </c>
      <c r="I150" s="46" t="s">
        <v>1732</v>
      </c>
      <c r="J150" s="61">
        <v>7</v>
      </c>
      <c r="K150" s="61">
        <v>29759</v>
      </c>
      <c r="L150" s="61">
        <v>164103243</v>
      </c>
      <c r="M150" s="61">
        <v>164133001</v>
      </c>
      <c r="N150" s="62">
        <v>7</v>
      </c>
      <c r="O150" s="62">
        <v>164103243</v>
      </c>
      <c r="P150" s="62">
        <v>164133001</v>
      </c>
      <c r="Q150" s="68">
        <f t="shared" si="2"/>
        <v>29759</v>
      </c>
    </row>
    <row r="151" spans="1:17" ht="17.25">
      <c r="A151" s="26" t="s">
        <v>720</v>
      </c>
      <c r="B151" s="27" t="s">
        <v>721</v>
      </c>
      <c r="C151" s="27">
        <v>7</v>
      </c>
      <c r="D151" s="28">
        <v>14898282</v>
      </c>
      <c r="E151" s="27" t="s">
        <v>423</v>
      </c>
      <c r="F151" s="27" t="s">
        <v>429</v>
      </c>
      <c r="G151" s="111">
        <v>18.079999999999998</v>
      </c>
      <c r="H151" s="111">
        <v>18.079999999999998</v>
      </c>
      <c r="I151" s="46" t="s">
        <v>1733</v>
      </c>
      <c r="J151" s="61">
        <v>6</v>
      </c>
      <c r="K151" s="61">
        <v>62871</v>
      </c>
      <c r="L151" s="61">
        <v>14859137</v>
      </c>
      <c r="M151" s="61">
        <v>14922007</v>
      </c>
      <c r="N151" s="62">
        <v>5</v>
      </c>
      <c r="O151" s="62">
        <v>14859137</v>
      </c>
      <c r="P151" s="62">
        <v>14922007</v>
      </c>
      <c r="Q151" s="68">
        <f t="shared" si="2"/>
        <v>62871</v>
      </c>
    </row>
    <row r="152" spans="1:17" ht="17.25">
      <c r="A152" s="26" t="s">
        <v>720</v>
      </c>
      <c r="B152" s="27" t="s">
        <v>723</v>
      </c>
      <c r="C152" s="27">
        <v>7</v>
      </c>
      <c r="D152" s="28">
        <v>15063569</v>
      </c>
      <c r="E152" s="27" t="s">
        <v>423</v>
      </c>
      <c r="F152" s="27" t="s">
        <v>429</v>
      </c>
      <c r="G152" s="111">
        <v>53.73</v>
      </c>
      <c r="H152" s="111">
        <v>46.27</v>
      </c>
      <c r="I152" s="46" t="s">
        <v>1734</v>
      </c>
      <c r="J152" s="61">
        <v>17</v>
      </c>
      <c r="K152" s="61">
        <v>2774</v>
      </c>
      <c r="L152" s="61">
        <v>15062694</v>
      </c>
      <c r="M152" s="61">
        <v>15065467</v>
      </c>
      <c r="N152" s="62">
        <v>14</v>
      </c>
      <c r="O152" s="62">
        <v>15062694</v>
      </c>
      <c r="P152" s="62">
        <v>15065074</v>
      </c>
      <c r="Q152" s="68">
        <f t="shared" si="2"/>
        <v>2381</v>
      </c>
    </row>
    <row r="153" spans="1:17" ht="17.25">
      <c r="A153" s="26" t="s">
        <v>720</v>
      </c>
      <c r="B153" s="27" t="s">
        <v>724</v>
      </c>
      <c r="C153" s="27">
        <v>7</v>
      </c>
      <c r="D153" s="28">
        <v>15206239</v>
      </c>
      <c r="E153" s="27" t="s">
        <v>423</v>
      </c>
      <c r="F153" s="27" t="s">
        <v>429</v>
      </c>
      <c r="G153" s="111">
        <v>63.08</v>
      </c>
      <c r="H153" s="111">
        <v>36.92</v>
      </c>
      <c r="I153" s="46" t="s">
        <v>1698</v>
      </c>
      <c r="J153" s="61">
        <v>2548</v>
      </c>
      <c r="K153" s="61">
        <v>855887</v>
      </c>
      <c r="L153" s="61">
        <v>14706444</v>
      </c>
      <c r="M153" s="61">
        <v>15562330</v>
      </c>
      <c r="N153" s="62">
        <v>1829</v>
      </c>
      <c r="O153" s="62">
        <v>14706444</v>
      </c>
      <c r="P153" s="62">
        <v>15562302</v>
      </c>
      <c r="Q153" s="68">
        <f t="shared" si="2"/>
        <v>855859</v>
      </c>
    </row>
    <row r="154" spans="1:17" ht="17.25">
      <c r="A154" s="26" t="s">
        <v>725</v>
      </c>
      <c r="B154" s="27" t="s">
        <v>726</v>
      </c>
      <c r="C154" s="27">
        <v>7</v>
      </c>
      <c r="D154" s="28">
        <v>23434606</v>
      </c>
      <c r="E154" s="27" t="s">
        <v>424</v>
      </c>
      <c r="F154" s="27" t="s">
        <v>429</v>
      </c>
      <c r="G154" s="110">
        <v>2.2000000000000002</v>
      </c>
      <c r="H154" s="110">
        <v>2.2000000000000002</v>
      </c>
      <c r="I154" s="46" t="s">
        <v>1735</v>
      </c>
      <c r="J154" s="61">
        <v>1958</v>
      </c>
      <c r="K154" s="61">
        <v>921440</v>
      </c>
      <c r="L154" s="61">
        <v>23013118</v>
      </c>
      <c r="M154" s="61">
        <v>23934557</v>
      </c>
      <c r="N154" s="62">
        <v>184</v>
      </c>
      <c r="O154" s="62">
        <v>23021797</v>
      </c>
      <c r="P154" s="62">
        <v>23925750</v>
      </c>
      <c r="Q154" s="68">
        <f t="shared" si="2"/>
        <v>903954</v>
      </c>
    </row>
    <row r="155" spans="1:17" ht="17.25">
      <c r="A155" s="26" t="s">
        <v>725</v>
      </c>
      <c r="B155" s="27" t="s">
        <v>728</v>
      </c>
      <c r="C155" s="27">
        <v>7</v>
      </c>
      <c r="D155" s="28">
        <v>23512896</v>
      </c>
      <c r="E155" s="27" t="s">
        <v>424</v>
      </c>
      <c r="F155" s="27" t="s">
        <v>429</v>
      </c>
      <c r="G155" s="111">
        <v>61.02</v>
      </c>
      <c r="H155" s="111">
        <v>38.979999999999997</v>
      </c>
      <c r="I155" s="46" t="s">
        <v>1736</v>
      </c>
      <c r="J155" s="61">
        <v>388</v>
      </c>
      <c r="K155" s="61">
        <v>989817</v>
      </c>
      <c r="L155" s="61">
        <v>23013118</v>
      </c>
      <c r="M155" s="61">
        <v>24002934</v>
      </c>
      <c r="N155" s="62">
        <v>146</v>
      </c>
      <c r="O155" s="62">
        <v>23052426</v>
      </c>
      <c r="P155" s="62">
        <v>24002934</v>
      </c>
      <c r="Q155" s="68">
        <f t="shared" si="2"/>
        <v>950509</v>
      </c>
    </row>
    <row r="156" spans="1:17" ht="17.25">
      <c r="A156" s="26" t="s">
        <v>729</v>
      </c>
      <c r="B156" s="27" t="s">
        <v>730</v>
      </c>
      <c r="C156" s="27">
        <v>7</v>
      </c>
      <c r="D156" s="28">
        <v>28198677</v>
      </c>
      <c r="E156" s="27" t="s">
        <v>429</v>
      </c>
      <c r="F156" s="27" t="s">
        <v>423</v>
      </c>
      <c r="G156" s="111">
        <v>51.24</v>
      </c>
      <c r="H156" s="111">
        <v>48.76</v>
      </c>
      <c r="I156" s="46" t="s">
        <v>1737</v>
      </c>
      <c r="J156" s="61">
        <v>6</v>
      </c>
      <c r="K156" s="61">
        <v>7818</v>
      </c>
      <c r="L156" s="61">
        <v>28192280</v>
      </c>
      <c r="M156" s="61">
        <v>28200097</v>
      </c>
      <c r="N156" s="62">
        <v>6</v>
      </c>
      <c r="O156" s="62">
        <v>28192280</v>
      </c>
      <c r="P156" s="62">
        <v>28200097</v>
      </c>
      <c r="Q156" s="68">
        <f t="shared" si="2"/>
        <v>7818</v>
      </c>
    </row>
    <row r="157" spans="1:17" ht="17.25">
      <c r="A157" s="26" t="s">
        <v>731</v>
      </c>
      <c r="B157" s="27" t="s">
        <v>732</v>
      </c>
      <c r="C157" s="27">
        <v>7</v>
      </c>
      <c r="D157" s="28">
        <v>30728452</v>
      </c>
      <c r="E157" s="27" t="s">
        <v>429</v>
      </c>
      <c r="F157" s="27" t="s">
        <v>423</v>
      </c>
      <c r="G157" s="111">
        <v>77</v>
      </c>
      <c r="H157" s="111">
        <v>23</v>
      </c>
      <c r="I157" s="46" t="s">
        <v>1738</v>
      </c>
      <c r="J157" s="61">
        <v>4</v>
      </c>
      <c r="K157" s="61">
        <v>638</v>
      </c>
      <c r="L157" s="61">
        <v>30727920</v>
      </c>
      <c r="M157" s="61">
        <v>30728557</v>
      </c>
      <c r="N157" s="62">
        <v>2</v>
      </c>
      <c r="O157" s="62">
        <v>30728452</v>
      </c>
      <c r="P157" s="62">
        <v>30728557</v>
      </c>
      <c r="Q157" s="68">
        <f t="shared" si="2"/>
        <v>106</v>
      </c>
    </row>
    <row r="158" spans="1:17" ht="17.25">
      <c r="A158" s="26" t="s">
        <v>733</v>
      </c>
      <c r="B158" s="27" t="s">
        <v>734</v>
      </c>
      <c r="C158" s="27">
        <v>7</v>
      </c>
      <c r="D158" s="28">
        <v>44255643</v>
      </c>
      <c r="E158" s="27" t="s">
        <v>442</v>
      </c>
      <c r="F158" s="27" t="s">
        <v>424</v>
      </c>
      <c r="G158" s="111">
        <v>24.51</v>
      </c>
      <c r="H158" s="111">
        <v>24.51</v>
      </c>
      <c r="I158" s="46" t="s">
        <v>1739</v>
      </c>
      <c r="J158" s="61">
        <v>2</v>
      </c>
      <c r="K158" s="61">
        <v>23866</v>
      </c>
      <c r="L158" s="61">
        <v>44231778</v>
      </c>
      <c r="M158" s="61">
        <v>44255643</v>
      </c>
      <c r="N158" s="62">
        <v>1</v>
      </c>
      <c r="O158" s="62">
        <v>44255643</v>
      </c>
      <c r="P158" s="62">
        <v>44255643</v>
      </c>
      <c r="Q158" s="68">
        <f t="shared" si="2"/>
        <v>1</v>
      </c>
    </row>
    <row r="159" spans="1:17" ht="17.25">
      <c r="A159" s="26" t="s">
        <v>733</v>
      </c>
      <c r="B159" s="27" t="s">
        <v>735</v>
      </c>
      <c r="C159" s="27">
        <v>7</v>
      </c>
      <c r="D159" s="28">
        <v>44365549</v>
      </c>
      <c r="E159" s="27" t="s">
        <v>429</v>
      </c>
      <c r="F159" s="27" t="s">
        <v>423</v>
      </c>
      <c r="G159" s="111">
        <v>83</v>
      </c>
      <c r="H159" s="111">
        <v>17</v>
      </c>
      <c r="I159" s="46" t="s">
        <v>1740</v>
      </c>
      <c r="J159" s="61">
        <v>1573</v>
      </c>
      <c r="K159" s="61">
        <v>889226</v>
      </c>
      <c r="L159" s="61">
        <v>43866240</v>
      </c>
      <c r="M159" s="61">
        <v>44755465</v>
      </c>
      <c r="N159" s="62">
        <v>439</v>
      </c>
      <c r="O159" s="62">
        <v>43878911</v>
      </c>
      <c r="P159" s="62">
        <v>44747499</v>
      </c>
      <c r="Q159" s="68">
        <f t="shared" si="2"/>
        <v>868589</v>
      </c>
    </row>
    <row r="160" spans="1:17" ht="17.25">
      <c r="A160" s="26" t="s">
        <v>736</v>
      </c>
      <c r="B160" s="27" t="s">
        <v>737</v>
      </c>
      <c r="C160" s="27">
        <v>7</v>
      </c>
      <c r="D160" s="28">
        <v>102038318</v>
      </c>
      <c r="E160" s="27" t="s">
        <v>423</v>
      </c>
      <c r="F160" s="27" t="s">
        <v>429</v>
      </c>
      <c r="G160" s="27">
        <v>5.33</v>
      </c>
      <c r="H160" s="27">
        <v>5.33</v>
      </c>
      <c r="I160" s="46" t="s">
        <v>1741</v>
      </c>
      <c r="J160" s="61">
        <v>217</v>
      </c>
      <c r="K160" s="61">
        <v>534233</v>
      </c>
      <c r="L160" s="61">
        <v>101998515</v>
      </c>
      <c r="M160" s="61">
        <v>102532747</v>
      </c>
      <c r="N160" s="62">
        <v>95</v>
      </c>
      <c r="O160" s="62">
        <v>101998515</v>
      </c>
      <c r="P160" s="62">
        <v>102400109</v>
      </c>
      <c r="Q160" s="68">
        <f t="shared" si="2"/>
        <v>401595</v>
      </c>
    </row>
    <row r="161" spans="1:17" ht="17.25">
      <c r="A161" s="26" t="s">
        <v>736</v>
      </c>
      <c r="B161" s="27" t="s">
        <v>739</v>
      </c>
      <c r="C161" s="27">
        <v>7</v>
      </c>
      <c r="D161" s="28">
        <v>102486254</v>
      </c>
      <c r="E161" s="27" t="s">
        <v>423</v>
      </c>
      <c r="F161" s="27" t="s">
        <v>429</v>
      </c>
      <c r="G161" s="111">
        <v>81.81</v>
      </c>
      <c r="H161" s="111">
        <v>18.190000000000001</v>
      </c>
      <c r="I161" s="46" t="s">
        <v>1742</v>
      </c>
      <c r="J161" s="61">
        <v>176</v>
      </c>
      <c r="K161" s="61">
        <v>981655</v>
      </c>
      <c r="L161" s="61">
        <v>101998515</v>
      </c>
      <c r="M161" s="61">
        <v>102980169</v>
      </c>
      <c r="N161" s="62">
        <v>121</v>
      </c>
      <c r="O161" s="62">
        <v>101998515</v>
      </c>
      <c r="P161" s="62">
        <v>102902565</v>
      </c>
      <c r="Q161" s="68">
        <f t="shared" si="2"/>
        <v>904051</v>
      </c>
    </row>
    <row r="162" spans="1:17" ht="17.25">
      <c r="A162" s="26" t="s">
        <v>740</v>
      </c>
      <c r="B162" s="27" t="s">
        <v>741</v>
      </c>
      <c r="C162" s="27">
        <v>7</v>
      </c>
      <c r="D162" s="28">
        <v>102987583</v>
      </c>
      <c r="E162" s="27" t="s">
        <v>424</v>
      </c>
      <c r="F162" s="27" t="s">
        <v>423</v>
      </c>
      <c r="G162" s="27">
        <v>8.19</v>
      </c>
      <c r="H162" s="27">
        <v>8.19</v>
      </c>
      <c r="I162" s="46" t="s">
        <v>1743</v>
      </c>
      <c r="J162" s="61">
        <v>1320</v>
      </c>
      <c r="K162" s="61">
        <v>996423</v>
      </c>
      <c r="L162" s="61">
        <v>102489118</v>
      </c>
      <c r="M162" s="61">
        <v>103485540</v>
      </c>
      <c r="N162" s="62">
        <v>346</v>
      </c>
      <c r="O162" s="62">
        <v>102553366</v>
      </c>
      <c r="P162" s="62">
        <v>103473515</v>
      </c>
      <c r="Q162" s="68">
        <f t="shared" si="2"/>
        <v>920150</v>
      </c>
    </row>
    <row r="163" spans="1:17" ht="17.25">
      <c r="A163" s="26" t="s">
        <v>740</v>
      </c>
      <c r="B163" s="27" t="s">
        <v>742</v>
      </c>
      <c r="C163" s="27">
        <v>7</v>
      </c>
      <c r="D163" s="28">
        <v>103444978</v>
      </c>
      <c r="E163" s="27" t="s">
        <v>423</v>
      </c>
      <c r="F163" s="27" t="s">
        <v>429</v>
      </c>
      <c r="G163" s="111">
        <v>43.34</v>
      </c>
      <c r="H163" s="111">
        <v>43.34</v>
      </c>
      <c r="I163" s="46" t="s">
        <v>1680</v>
      </c>
      <c r="J163" s="61">
        <v>66</v>
      </c>
      <c r="K163" s="61">
        <v>990544</v>
      </c>
      <c r="L163" s="61">
        <v>102946088</v>
      </c>
      <c r="M163" s="61">
        <v>103936631</v>
      </c>
      <c r="N163" s="62">
        <v>35</v>
      </c>
      <c r="O163" s="62">
        <v>103006613</v>
      </c>
      <c r="P163" s="62">
        <v>103531911</v>
      </c>
      <c r="Q163" s="68">
        <f t="shared" si="2"/>
        <v>525299</v>
      </c>
    </row>
    <row r="164" spans="1:17" ht="17.25">
      <c r="A164" s="26" t="s">
        <v>743</v>
      </c>
      <c r="B164" s="27" t="s">
        <v>744</v>
      </c>
      <c r="C164" s="27">
        <v>7</v>
      </c>
      <c r="D164" s="28">
        <v>117495667</v>
      </c>
      <c r="E164" s="27" t="s">
        <v>442</v>
      </c>
      <c r="F164" s="27" t="s">
        <v>429</v>
      </c>
      <c r="G164" s="111">
        <v>31.27</v>
      </c>
      <c r="H164" s="111">
        <v>31.27</v>
      </c>
      <c r="I164" s="46" t="s">
        <v>1666</v>
      </c>
      <c r="J164" s="61">
        <v>36</v>
      </c>
      <c r="K164" s="61">
        <v>508226</v>
      </c>
      <c r="L164" s="61">
        <v>117086613</v>
      </c>
      <c r="M164" s="61">
        <v>117594838</v>
      </c>
      <c r="N164" s="62">
        <v>15</v>
      </c>
      <c r="O164" s="62">
        <v>117495667</v>
      </c>
      <c r="P164" s="62">
        <v>117590626</v>
      </c>
      <c r="Q164" s="68">
        <f t="shared" si="2"/>
        <v>94960</v>
      </c>
    </row>
    <row r="165" spans="1:17" ht="17.25">
      <c r="A165" s="26" t="s">
        <v>745</v>
      </c>
      <c r="B165" s="27" t="s">
        <v>746</v>
      </c>
      <c r="C165" s="27">
        <v>7</v>
      </c>
      <c r="D165" s="28">
        <v>130027037</v>
      </c>
      <c r="E165" s="27" t="s">
        <v>429</v>
      </c>
      <c r="F165" s="27" t="s">
        <v>442</v>
      </c>
      <c r="G165" s="111">
        <v>32.71</v>
      </c>
      <c r="H165" s="111">
        <v>32.71</v>
      </c>
      <c r="I165" s="46" t="s">
        <v>1744</v>
      </c>
      <c r="J165" s="61">
        <v>844</v>
      </c>
      <c r="K165" s="61">
        <v>567254</v>
      </c>
      <c r="L165" s="61">
        <v>129958098</v>
      </c>
      <c r="M165" s="61">
        <v>130525351</v>
      </c>
      <c r="N165" s="62">
        <v>233</v>
      </c>
      <c r="O165" s="62">
        <v>129964539</v>
      </c>
      <c r="P165" s="62">
        <v>130506439</v>
      </c>
      <c r="Q165" s="68">
        <f t="shared" si="2"/>
        <v>541901</v>
      </c>
    </row>
    <row r="166" spans="1:17" ht="17.25">
      <c r="A166" s="26" t="s">
        <v>745</v>
      </c>
      <c r="B166" s="27" t="s">
        <v>747</v>
      </c>
      <c r="C166" s="27">
        <v>7</v>
      </c>
      <c r="D166" s="28">
        <v>130457914</v>
      </c>
      <c r="E166" s="27" t="s">
        <v>424</v>
      </c>
      <c r="F166" s="27" t="s">
        <v>442</v>
      </c>
      <c r="G166" s="111">
        <v>31.86</v>
      </c>
      <c r="H166" s="111">
        <v>31.86</v>
      </c>
      <c r="I166" s="46" t="s">
        <v>1745</v>
      </c>
      <c r="J166" s="61">
        <v>26</v>
      </c>
      <c r="K166" s="61">
        <v>40188</v>
      </c>
      <c r="L166" s="61">
        <v>130427388</v>
      </c>
      <c r="M166" s="61">
        <v>130467575</v>
      </c>
      <c r="N166" s="62">
        <v>26</v>
      </c>
      <c r="O166" s="62">
        <v>130430969</v>
      </c>
      <c r="P166" s="62">
        <v>130467575</v>
      </c>
      <c r="Q166" s="68">
        <f t="shared" si="2"/>
        <v>36607</v>
      </c>
    </row>
    <row r="167" spans="1:17" ht="17.25">
      <c r="A167" s="26" t="s">
        <v>748</v>
      </c>
      <c r="B167" s="27" t="s">
        <v>749</v>
      </c>
      <c r="C167" s="27">
        <v>7</v>
      </c>
      <c r="D167" s="28">
        <v>150537635</v>
      </c>
      <c r="E167" s="27" t="s">
        <v>442</v>
      </c>
      <c r="F167" s="27" t="s">
        <v>424</v>
      </c>
      <c r="G167" s="111">
        <v>30.81</v>
      </c>
      <c r="H167" s="111">
        <v>30.81</v>
      </c>
      <c r="I167" s="46" t="s">
        <v>1746</v>
      </c>
      <c r="J167" s="61">
        <v>42</v>
      </c>
      <c r="K167" s="61">
        <v>37872</v>
      </c>
      <c r="L167" s="61">
        <v>150504840</v>
      </c>
      <c r="M167" s="61">
        <v>150542711</v>
      </c>
      <c r="N167" s="62">
        <v>51</v>
      </c>
      <c r="O167" s="62">
        <v>150504840</v>
      </c>
      <c r="P167" s="62">
        <v>150542711</v>
      </c>
      <c r="Q167" s="68">
        <f t="shared" si="2"/>
        <v>37872</v>
      </c>
    </row>
    <row r="168" spans="1:17" ht="17.25">
      <c r="A168" s="26" t="s">
        <v>750</v>
      </c>
      <c r="B168" s="27" t="s">
        <v>751</v>
      </c>
      <c r="C168" s="27">
        <v>7</v>
      </c>
      <c r="D168" s="28">
        <v>156930550</v>
      </c>
      <c r="E168" s="27" t="s">
        <v>424</v>
      </c>
      <c r="F168" s="27" t="s">
        <v>429</v>
      </c>
      <c r="G168" s="111">
        <v>67.290000000000006</v>
      </c>
      <c r="H168" s="111">
        <v>32.71</v>
      </c>
      <c r="I168" s="46" t="s">
        <v>1747</v>
      </c>
      <c r="J168" s="61">
        <v>78</v>
      </c>
      <c r="K168" s="61">
        <v>102375</v>
      </c>
      <c r="L168" s="61">
        <v>156930550</v>
      </c>
      <c r="M168" s="61">
        <v>157032924</v>
      </c>
      <c r="N168" s="62">
        <v>76</v>
      </c>
      <c r="O168" s="62">
        <v>156930550</v>
      </c>
      <c r="P168" s="62">
        <v>157032924</v>
      </c>
      <c r="Q168" s="68">
        <f t="shared" si="2"/>
        <v>102375</v>
      </c>
    </row>
    <row r="169" spans="1:17" ht="17.25">
      <c r="A169" s="26" t="s">
        <v>752</v>
      </c>
      <c r="B169" s="27" t="s">
        <v>753</v>
      </c>
      <c r="C169" s="27">
        <v>8</v>
      </c>
      <c r="D169" s="28">
        <v>9974824</v>
      </c>
      <c r="E169" s="27" t="s">
        <v>424</v>
      </c>
      <c r="F169" s="27" t="s">
        <v>442</v>
      </c>
      <c r="G169" s="111">
        <v>53.29</v>
      </c>
      <c r="H169" s="111">
        <v>46.71</v>
      </c>
      <c r="I169" s="46" t="s">
        <v>1748</v>
      </c>
      <c r="J169" s="61">
        <v>20</v>
      </c>
      <c r="K169" s="61">
        <v>22672</v>
      </c>
      <c r="L169" s="61">
        <v>9973718</v>
      </c>
      <c r="M169" s="61">
        <v>9996389</v>
      </c>
      <c r="N169" s="62">
        <v>18</v>
      </c>
      <c r="O169" s="62">
        <v>9973718</v>
      </c>
      <c r="P169" s="62">
        <v>9996389</v>
      </c>
      <c r="Q169" s="68">
        <f t="shared" si="2"/>
        <v>22672</v>
      </c>
    </row>
    <row r="170" spans="1:17" ht="17.25">
      <c r="A170" s="26" t="s">
        <v>754</v>
      </c>
      <c r="B170" s="27" t="s">
        <v>755</v>
      </c>
      <c r="C170" s="27">
        <v>8</v>
      </c>
      <c r="D170" s="28">
        <v>10808687</v>
      </c>
      <c r="E170" s="27" t="s">
        <v>442</v>
      </c>
      <c r="F170" s="27" t="s">
        <v>423</v>
      </c>
      <c r="G170" s="27">
        <v>78.2</v>
      </c>
      <c r="H170" s="27">
        <v>21.8</v>
      </c>
      <c r="I170" s="46" t="s">
        <v>1749</v>
      </c>
      <c r="J170" s="61">
        <v>160</v>
      </c>
      <c r="K170" s="61">
        <v>618694</v>
      </c>
      <c r="L170" s="61">
        <v>10630568</v>
      </c>
      <c r="M170" s="61">
        <v>11249261</v>
      </c>
      <c r="N170" s="62">
        <v>145</v>
      </c>
      <c r="O170" s="62">
        <v>10630568</v>
      </c>
      <c r="P170" s="62">
        <v>11161310</v>
      </c>
      <c r="Q170" s="68">
        <f t="shared" si="2"/>
        <v>530743</v>
      </c>
    </row>
    <row r="171" spans="1:17" ht="17.25">
      <c r="A171" s="26" t="s">
        <v>756</v>
      </c>
      <c r="B171" s="27" t="s">
        <v>757</v>
      </c>
      <c r="C171" s="27">
        <v>8</v>
      </c>
      <c r="D171" s="28">
        <v>19830921</v>
      </c>
      <c r="E171" s="27" t="s">
        <v>429</v>
      </c>
      <c r="F171" s="27" t="s">
        <v>423</v>
      </c>
      <c r="G171" s="111">
        <v>87.66</v>
      </c>
      <c r="H171" s="111">
        <v>12.34</v>
      </c>
      <c r="I171" s="46" t="s">
        <v>1750</v>
      </c>
      <c r="J171" s="61">
        <v>51</v>
      </c>
      <c r="K171" s="61">
        <v>115012</v>
      </c>
      <c r="L171" s="61">
        <v>19819328</v>
      </c>
      <c r="M171" s="61">
        <v>19934339</v>
      </c>
      <c r="N171" s="62">
        <v>46</v>
      </c>
      <c r="O171" s="62">
        <v>19819328</v>
      </c>
      <c r="P171" s="62">
        <v>19934339</v>
      </c>
      <c r="Q171" s="68">
        <f t="shared" si="2"/>
        <v>115012</v>
      </c>
    </row>
    <row r="172" spans="1:17" ht="17.25">
      <c r="A172" s="26" t="s">
        <v>758</v>
      </c>
      <c r="B172" s="27" t="s">
        <v>759</v>
      </c>
      <c r="C172" s="27">
        <v>8</v>
      </c>
      <c r="D172" s="28">
        <v>30863938</v>
      </c>
      <c r="E172" s="27" t="s">
        <v>423</v>
      </c>
      <c r="F172" s="27" t="s">
        <v>429</v>
      </c>
      <c r="G172" s="111">
        <v>31.35</v>
      </c>
      <c r="H172" s="111">
        <v>31.35</v>
      </c>
      <c r="I172" s="46" t="s">
        <v>1751</v>
      </c>
      <c r="J172" s="61">
        <v>20</v>
      </c>
      <c r="K172" s="61">
        <v>28404</v>
      </c>
      <c r="L172" s="61">
        <v>30835535</v>
      </c>
      <c r="M172" s="61">
        <v>30863938</v>
      </c>
      <c r="N172" s="62">
        <v>21</v>
      </c>
      <c r="O172" s="62">
        <v>30828375</v>
      </c>
      <c r="P172" s="62">
        <v>30863938</v>
      </c>
      <c r="Q172" s="68">
        <f t="shared" si="2"/>
        <v>35564</v>
      </c>
    </row>
    <row r="173" spans="1:17" ht="17.25">
      <c r="A173" s="26" t="s">
        <v>760</v>
      </c>
      <c r="B173" s="27" t="s">
        <v>761</v>
      </c>
      <c r="C173" s="27">
        <v>8</v>
      </c>
      <c r="D173" s="28">
        <v>41508577</v>
      </c>
      <c r="E173" s="27" t="s">
        <v>429</v>
      </c>
      <c r="F173" s="27" t="s">
        <v>442</v>
      </c>
      <c r="G173" s="111">
        <v>82.92</v>
      </c>
      <c r="H173" s="111">
        <v>17.079999999999998</v>
      </c>
      <c r="I173" s="46" t="s">
        <v>1752</v>
      </c>
      <c r="J173" s="61">
        <v>9</v>
      </c>
      <c r="K173" s="61">
        <v>16323</v>
      </c>
      <c r="L173" s="61">
        <v>41508577</v>
      </c>
      <c r="M173" s="61">
        <v>41524899</v>
      </c>
      <c r="N173" s="62">
        <v>2</v>
      </c>
      <c r="O173" s="62">
        <v>41508577</v>
      </c>
      <c r="P173" s="62">
        <v>41522991</v>
      </c>
      <c r="Q173" s="68">
        <f t="shared" si="2"/>
        <v>14415</v>
      </c>
    </row>
    <row r="174" spans="1:17" ht="17.25">
      <c r="A174" s="26" t="s">
        <v>760</v>
      </c>
      <c r="B174" s="27" t="s">
        <v>762</v>
      </c>
      <c r="C174" s="27">
        <v>8</v>
      </c>
      <c r="D174" s="28">
        <v>41509915</v>
      </c>
      <c r="E174" s="27" t="s">
        <v>423</v>
      </c>
      <c r="F174" s="27" t="s">
        <v>429</v>
      </c>
      <c r="G174" s="111">
        <v>55.37</v>
      </c>
      <c r="H174" s="111">
        <v>44.63</v>
      </c>
      <c r="I174" s="46" t="s">
        <v>1753</v>
      </c>
      <c r="J174" s="61">
        <v>1474</v>
      </c>
      <c r="K174" s="61">
        <v>996457</v>
      </c>
      <c r="L174" s="61">
        <v>41009939</v>
      </c>
      <c r="M174" s="61">
        <v>42006395</v>
      </c>
      <c r="N174" s="62">
        <v>99</v>
      </c>
      <c r="O174" s="62">
        <v>41073424</v>
      </c>
      <c r="P174" s="62">
        <v>41976334</v>
      </c>
      <c r="Q174" s="68">
        <f t="shared" si="2"/>
        <v>902911</v>
      </c>
    </row>
    <row r="175" spans="1:17" ht="17.25">
      <c r="A175" s="26" t="s">
        <v>760</v>
      </c>
      <c r="B175" s="27" t="s">
        <v>763</v>
      </c>
      <c r="C175" s="27">
        <v>8</v>
      </c>
      <c r="D175" s="28">
        <v>41552046</v>
      </c>
      <c r="E175" s="27" t="s">
        <v>429</v>
      </c>
      <c r="F175" s="27" t="s">
        <v>423</v>
      </c>
      <c r="G175" s="27">
        <v>3.78</v>
      </c>
      <c r="H175" s="27">
        <v>3.78</v>
      </c>
      <c r="I175" s="46" t="s">
        <v>1754</v>
      </c>
      <c r="J175" s="61">
        <v>384</v>
      </c>
      <c r="K175" s="61">
        <v>942125</v>
      </c>
      <c r="L175" s="61">
        <v>41062358</v>
      </c>
      <c r="M175" s="61">
        <v>42004482</v>
      </c>
      <c r="N175" s="62">
        <v>147</v>
      </c>
      <c r="O175" s="62">
        <v>41073424</v>
      </c>
      <c r="P175" s="62">
        <v>42003850</v>
      </c>
      <c r="Q175" s="68">
        <f t="shared" si="2"/>
        <v>930427</v>
      </c>
    </row>
    <row r="176" spans="1:17" ht="17.25">
      <c r="A176" s="26" t="s">
        <v>764</v>
      </c>
      <c r="B176" s="27" t="s">
        <v>765</v>
      </c>
      <c r="C176" s="27">
        <v>8</v>
      </c>
      <c r="D176" s="28">
        <v>95685147</v>
      </c>
      <c r="E176" s="27" t="s">
        <v>442</v>
      </c>
      <c r="F176" s="27" t="s">
        <v>429</v>
      </c>
      <c r="G176" s="27">
        <v>64.400000000000006</v>
      </c>
      <c r="H176" s="27">
        <v>35.6</v>
      </c>
      <c r="I176" s="46" t="s">
        <v>1755</v>
      </c>
      <c r="J176" s="61">
        <v>1909</v>
      </c>
      <c r="K176" s="61">
        <v>723324</v>
      </c>
      <c r="L176" s="61">
        <v>95461791</v>
      </c>
      <c r="M176" s="61">
        <v>96185114</v>
      </c>
      <c r="N176" s="62">
        <v>1415</v>
      </c>
      <c r="O176" s="62">
        <v>95461969</v>
      </c>
      <c r="P176" s="62">
        <v>96184234</v>
      </c>
      <c r="Q176" s="68">
        <f t="shared" si="2"/>
        <v>722266</v>
      </c>
    </row>
    <row r="177" spans="1:17" ht="17.25">
      <c r="A177" s="26" t="s">
        <v>764</v>
      </c>
      <c r="B177" s="27" t="s">
        <v>766</v>
      </c>
      <c r="C177" s="27">
        <v>8</v>
      </c>
      <c r="D177" s="28">
        <v>95961626</v>
      </c>
      <c r="E177" s="27" t="s">
        <v>423</v>
      </c>
      <c r="F177" s="27" t="s">
        <v>429</v>
      </c>
      <c r="G177" s="111">
        <v>48.47</v>
      </c>
      <c r="H177" s="111">
        <v>48.47</v>
      </c>
      <c r="I177" s="46" t="s">
        <v>1756</v>
      </c>
      <c r="J177" s="61">
        <v>14</v>
      </c>
      <c r="K177" s="61">
        <v>56937</v>
      </c>
      <c r="L177" s="61">
        <v>95911477</v>
      </c>
      <c r="M177" s="61">
        <v>95968413</v>
      </c>
      <c r="N177" s="62">
        <v>10</v>
      </c>
      <c r="O177" s="62">
        <v>95926890</v>
      </c>
      <c r="P177" s="62">
        <v>95968413</v>
      </c>
      <c r="Q177" s="68">
        <f t="shared" si="2"/>
        <v>41524</v>
      </c>
    </row>
    <row r="178" spans="1:17" ht="17.25">
      <c r="A178" s="26" t="s">
        <v>764</v>
      </c>
      <c r="B178" s="27" t="s">
        <v>767</v>
      </c>
      <c r="C178" s="27">
        <v>8</v>
      </c>
      <c r="D178" s="28">
        <v>96092422</v>
      </c>
      <c r="E178" s="27" t="s">
        <v>424</v>
      </c>
      <c r="F178" s="27" t="s">
        <v>442</v>
      </c>
      <c r="G178" s="27">
        <v>2.39</v>
      </c>
      <c r="H178" s="27">
        <v>2.39</v>
      </c>
      <c r="I178" s="46" t="s">
        <v>1757</v>
      </c>
      <c r="J178" s="61">
        <v>2329</v>
      </c>
      <c r="K178" s="61">
        <v>868216</v>
      </c>
      <c r="L178" s="61">
        <v>95593358</v>
      </c>
      <c r="M178" s="61">
        <v>96461573</v>
      </c>
      <c r="N178" s="62">
        <v>1627</v>
      </c>
      <c r="O178" s="62">
        <v>95595702</v>
      </c>
      <c r="P178" s="62">
        <v>96461573</v>
      </c>
      <c r="Q178" s="68">
        <f t="shared" si="2"/>
        <v>865872</v>
      </c>
    </row>
    <row r="179" spans="1:17" ht="17.25">
      <c r="A179" s="26" t="s">
        <v>768</v>
      </c>
      <c r="B179" s="27" t="s">
        <v>769</v>
      </c>
      <c r="C179" s="27">
        <v>8</v>
      </c>
      <c r="D179" s="28">
        <v>97737741</v>
      </c>
      <c r="E179" s="27" t="s">
        <v>442</v>
      </c>
      <c r="F179" s="27" t="s">
        <v>424</v>
      </c>
      <c r="G179" s="27">
        <v>1.04</v>
      </c>
      <c r="H179" s="27">
        <v>1.04</v>
      </c>
      <c r="I179" s="46" t="s">
        <v>1758</v>
      </c>
      <c r="J179" s="61">
        <v>2</v>
      </c>
      <c r="K179" s="61">
        <v>13312</v>
      </c>
      <c r="L179" s="61">
        <v>97724430</v>
      </c>
      <c r="M179" s="61">
        <v>97737741</v>
      </c>
      <c r="N179" s="62">
        <v>2</v>
      </c>
      <c r="O179" s="62">
        <v>97724430</v>
      </c>
      <c r="P179" s="62">
        <v>97737741</v>
      </c>
      <c r="Q179" s="68">
        <f t="shared" si="2"/>
        <v>13312</v>
      </c>
    </row>
    <row r="180" spans="1:17" ht="17.25">
      <c r="A180" s="26" t="s">
        <v>771</v>
      </c>
      <c r="B180" s="27" t="s">
        <v>772</v>
      </c>
      <c r="C180" s="27">
        <v>8</v>
      </c>
      <c r="D180" s="28">
        <v>110123183</v>
      </c>
      <c r="E180" s="27" t="s">
        <v>429</v>
      </c>
      <c r="F180" s="27" t="s">
        <v>424</v>
      </c>
      <c r="G180" s="111">
        <v>53.42</v>
      </c>
      <c r="H180" s="111">
        <v>46.58</v>
      </c>
      <c r="I180" s="46" t="s">
        <v>1608</v>
      </c>
      <c r="J180" s="61">
        <v>117</v>
      </c>
      <c r="K180" s="61">
        <v>111250</v>
      </c>
      <c r="L180" s="61">
        <v>110029315</v>
      </c>
      <c r="M180" s="61">
        <v>110140564</v>
      </c>
      <c r="N180" s="62">
        <v>119</v>
      </c>
      <c r="O180" s="62">
        <v>110029315</v>
      </c>
      <c r="P180" s="62">
        <v>110140564</v>
      </c>
      <c r="Q180" s="68">
        <f t="shared" si="2"/>
        <v>111250</v>
      </c>
    </row>
    <row r="181" spans="1:17" ht="17.25">
      <c r="A181" s="26" t="s">
        <v>773</v>
      </c>
      <c r="B181" s="27" t="s">
        <v>774</v>
      </c>
      <c r="C181" s="27">
        <v>8</v>
      </c>
      <c r="D181" s="28">
        <v>118185025</v>
      </c>
      <c r="E181" s="27" t="s">
        <v>424</v>
      </c>
      <c r="F181" s="27" t="s">
        <v>442</v>
      </c>
      <c r="G181" s="111">
        <v>68.510000000000005</v>
      </c>
      <c r="H181" s="111">
        <v>31.49</v>
      </c>
      <c r="I181" s="46" t="s">
        <v>1759</v>
      </c>
      <c r="J181" s="61">
        <v>5</v>
      </c>
      <c r="K181" s="61">
        <v>19238</v>
      </c>
      <c r="L181" s="61">
        <v>118184783</v>
      </c>
      <c r="M181" s="61">
        <v>118204020</v>
      </c>
      <c r="N181" s="62">
        <v>2</v>
      </c>
      <c r="O181" s="62">
        <v>118184783</v>
      </c>
      <c r="P181" s="62">
        <v>118185025</v>
      </c>
      <c r="Q181" s="68">
        <f t="shared" si="2"/>
        <v>243</v>
      </c>
    </row>
    <row r="182" spans="1:17" ht="17.25">
      <c r="A182" s="26" t="s">
        <v>773</v>
      </c>
      <c r="B182" s="27" t="s">
        <v>775</v>
      </c>
      <c r="C182" s="27">
        <v>8</v>
      </c>
      <c r="D182" s="28">
        <v>118404672</v>
      </c>
      <c r="E182" s="27" t="s">
        <v>424</v>
      </c>
      <c r="F182" s="27" t="s">
        <v>442</v>
      </c>
      <c r="G182" s="111">
        <v>97.81</v>
      </c>
      <c r="H182" s="27">
        <v>2.19</v>
      </c>
      <c r="I182" s="46" t="s">
        <v>1743</v>
      </c>
      <c r="J182" s="61">
        <v>1770</v>
      </c>
      <c r="K182" s="61">
        <v>780008</v>
      </c>
      <c r="L182" s="61">
        <v>117905012</v>
      </c>
      <c r="M182" s="61">
        <v>118685019</v>
      </c>
      <c r="N182" s="62">
        <v>1674</v>
      </c>
      <c r="O182" s="62">
        <v>117905012</v>
      </c>
      <c r="P182" s="62">
        <v>118684994</v>
      </c>
      <c r="Q182" s="68">
        <f t="shared" si="2"/>
        <v>779983</v>
      </c>
    </row>
    <row r="183" spans="1:17" ht="17.25">
      <c r="A183" s="26" t="s">
        <v>777</v>
      </c>
      <c r="B183" s="27" t="s">
        <v>778</v>
      </c>
      <c r="C183" s="27">
        <v>8</v>
      </c>
      <c r="D183" s="28">
        <v>128711742</v>
      </c>
      <c r="E183" s="27" t="s">
        <v>424</v>
      </c>
      <c r="F183" s="27" t="s">
        <v>442</v>
      </c>
      <c r="G183" s="111">
        <v>91.51</v>
      </c>
      <c r="H183" s="27">
        <v>8.49</v>
      </c>
      <c r="I183" s="46" t="s">
        <v>1760</v>
      </c>
      <c r="J183" s="61">
        <v>1</v>
      </c>
      <c r="K183" s="61">
        <v>1</v>
      </c>
      <c r="L183" s="61">
        <v>128711742</v>
      </c>
      <c r="M183" s="61">
        <v>128711742</v>
      </c>
      <c r="N183" s="62">
        <v>1</v>
      </c>
      <c r="O183" s="62">
        <v>128711742</v>
      </c>
      <c r="P183" s="62">
        <v>128711742</v>
      </c>
      <c r="Q183" s="68">
        <f t="shared" si="2"/>
        <v>1</v>
      </c>
    </row>
    <row r="184" spans="1:17" ht="17.25">
      <c r="A184" s="26" t="s">
        <v>779</v>
      </c>
      <c r="B184" s="27" t="s">
        <v>780</v>
      </c>
      <c r="C184" s="27">
        <v>8</v>
      </c>
      <c r="D184" s="28">
        <v>129568078</v>
      </c>
      <c r="E184" s="27" t="s">
        <v>429</v>
      </c>
      <c r="F184" s="27" t="s">
        <v>423</v>
      </c>
      <c r="G184" s="111">
        <v>26.86</v>
      </c>
      <c r="H184" s="111">
        <v>26.86</v>
      </c>
      <c r="I184" s="46" t="s">
        <v>1761</v>
      </c>
      <c r="J184" s="61">
        <v>55</v>
      </c>
      <c r="K184" s="61">
        <v>32546</v>
      </c>
      <c r="L184" s="61">
        <v>129538595</v>
      </c>
      <c r="M184" s="61">
        <v>129571140</v>
      </c>
      <c r="N184" s="62">
        <v>52</v>
      </c>
      <c r="O184" s="62">
        <v>129538595</v>
      </c>
      <c r="P184" s="62">
        <v>129571140</v>
      </c>
      <c r="Q184" s="68">
        <f t="shared" si="2"/>
        <v>32546</v>
      </c>
    </row>
    <row r="185" spans="1:17" ht="17.25">
      <c r="A185" s="26" t="s">
        <v>781</v>
      </c>
      <c r="B185" s="27" t="s">
        <v>782</v>
      </c>
      <c r="C185" s="27">
        <v>8</v>
      </c>
      <c r="D185" s="28">
        <v>145507304</v>
      </c>
      <c r="E185" s="27" t="s">
        <v>429</v>
      </c>
      <c r="F185" s="27" t="s">
        <v>423</v>
      </c>
      <c r="G185" s="111">
        <v>37.49</v>
      </c>
      <c r="H185" s="111">
        <v>37.49</v>
      </c>
      <c r="I185" s="46" t="s">
        <v>1762</v>
      </c>
      <c r="J185" s="61">
        <v>13</v>
      </c>
      <c r="K185" s="61">
        <v>38733</v>
      </c>
      <c r="L185" s="61">
        <v>145507304</v>
      </c>
      <c r="M185" s="61">
        <v>145546036</v>
      </c>
      <c r="N185" s="62">
        <v>13</v>
      </c>
      <c r="O185" s="62">
        <v>145507304</v>
      </c>
      <c r="P185" s="62">
        <v>145546036</v>
      </c>
      <c r="Q185" s="68">
        <f t="shared" si="2"/>
        <v>38733</v>
      </c>
    </row>
    <row r="186" spans="1:17" ht="17.25">
      <c r="A186" s="26" t="s">
        <v>781</v>
      </c>
      <c r="B186" s="27" t="s">
        <v>783</v>
      </c>
      <c r="C186" s="27">
        <v>8</v>
      </c>
      <c r="D186" s="28">
        <v>145879883</v>
      </c>
      <c r="E186" s="27" t="s">
        <v>423</v>
      </c>
      <c r="F186" s="27" t="s">
        <v>429</v>
      </c>
      <c r="G186" s="111">
        <v>53.76</v>
      </c>
      <c r="H186" s="111">
        <v>46.24</v>
      </c>
      <c r="I186" s="46" t="s">
        <v>1763</v>
      </c>
      <c r="J186" s="61">
        <v>76</v>
      </c>
      <c r="K186" s="61">
        <v>301061</v>
      </c>
      <c r="L186" s="61">
        <v>145706276</v>
      </c>
      <c r="M186" s="61">
        <v>146007336</v>
      </c>
      <c r="N186" s="62">
        <v>74</v>
      </c>
      <c r="O186" s="62">
        <v>145639726</v>
      </c>
      <c r="P186" s="62">
        <v>146007336</v>
      </c>
      <c r="Q186" s="68">
        <f t="shared" si="2"/>
        <v>367611</v>
      </c>
    </row>
    <row r="187" spans="1:17" ht="17.25">
      <c r="A187" s="26" t="s">
        <v>784</v>
      </c>
      <c r="B187" s="27" t="s">
        <v>785</v>
      </c>
      <c r="C187" s="27">
        <v>9</v>
      </c>
      <c r="D187" s="28">
        <v>3965689</v>
      </c>
      <c r="E187" s="27" t="s">
        <v>442</v>
      </c>
      <c r="F187" s="27" t="s">
        <v>429</v>
      </c>
      <c r="G187" s="111">
        <v>49.06</v>
      </c>
      <c r="H187" s="111">
        <v>49.06</v>
      </c>
      <c r="I187" s="46" t="s">
        <v>1764</v>
      </c>
      <c r="J187" s="61">
        <v>2455</v>
      </c>
      <c r="K187" s="61">
        <v>673711</v>
      </c>
      <c r="L187" s="61">
        <v>3791962</v>
      </c>
      <c r="M187" s="61">
        <v>4465672</v>
      </c>
      <c r="N187" s="62">
        <v>2087</v>
      </c>
      <c r="O187" s="62">
        <v>3792088</v>
      </c>
      <c r="P187" s="62">
        <v>4464795</v>
      </c>
      <c r="Q187" s="68">
        <f t="shared" si="2"/>
        <v>672708</v>
      </c>
    </row>
    <row r="188" spans="1:17" ht="17.25">
      <c r="A188" s="26" t="s">
        <v>784</v>
      </c>
      <c r="B188" s="27" t="s">
        <v>786</v>
      </c>
      <c r="C188" s="27">
        <v>9</v>
      </c>
      <c r="D188" s="28">
        <v>4243045</v>
      </c>
      <c r="E188" s="27" t="s">
        <v>423</v>
      </c>
      <c r="F188" s="27" t="s">
        <v>442</v>
      </c>
      <c r="G188" s="111">
        <v>98.62</v>
      </c>
      <c r="H188" s="27">
        <v>1.38</v>
      </c>
      <c r="I188" s="46" t="s">
        <v>1611</v>
      </c>
      <c r="J188" s="61">
        <v>1893</v>
      </c>
      <c r="K188" s="61">
        <v>950944</v>
      </c>
      <c r="L188" s="61">
        <v>3792088</v>
      </c>
      <c r="M188" s="61">
        <v>4743031</v>
      </c>
      <c r="N188" s="62">
        <v>1257</v>
      </c>
      <c r="O188" s="62">
        <v>3792767</v>
      </c>
      <c r="P188" s="62">
        <v>4743022</v>
      </c>
      <c r="Q188" s="68">
        <f t="shared" si="2"/>
        <v>950256</v>
      </c>
    </row>
    <row r="189" spans="1:17" ht="17.25">
      <c r="A189" s="26" t="s">
        <v>784</v>
      </c>
      <c r="B189" s="27" t="s">
        <v>788</v>
      </c>
      <c r="C189" s="27">
        <v>9</v>
      </c>
      <c r="D189" s="28">
        <v>4291928</v>
      </c>
      <c r="E189" s="27" t="s">
        <v>429</v>
      </c>
      <c r="F189" s="27" t="s">
        <v>442</v>
      </c>
      <c r="G189" s="111">
        <v>35.67</v>
      </c>
      <c r="H189" s="111">
        <v>35.67</v>
      </c>
      <c r="I189" s="46" t="s">
        <v>1765</v>
      </c>
      <c r="J189" s="61">
        <v>2</v>
      </c>
      <c r="K189" s="61">
        <v>6662</v>
      </c>
      <c r="L189" s="61">
        <v>4291928</v>
      </c>
      <c r="M189" s="61">
        <v>4298589</v>
      </c>
      <c r="N189" s="62">
        <v>2</v>
      </c>
      <c r="O189" s="62">
        <v>4291928</v>
      </c>
      <c r="P189" s="62">
        <v>4298589</v>
      </c>
      <c r="Q189" s="68">
        <f t="shared" si="2"/>
        <v>6662</v>
      </c>
    </row>
    <row r="190" spans="1:17" ht="17.25">
      <c r="A190" s="26" t="s">
        <v>789</v>
      </c>
      <c r="B190" s="27" t="s">
        <v>790</v>
      </c>
      <c r="C190" s="27">
        <v>9</v>
      </c>
      <c r="D190" s="28">
        <v>19067833</v>
      </c>
      <c r="E190" s="27" t="s">
        <v>424</v>
      </c>
      <c r="F190" s="27" t="s">
        <v>442</v>
      </c>
      <c r="G190" s="111">
        <v>40.14</v>
      </c>
      <c r="H190" s="111">
        <v>40.14</v>
      </c>
      <c r="I190" s="46" t="s">
        <v>1766</v>
      </c>
      <c r="J190" s="61">
        <v>47</v>
      </c>
      <c r="K190" s="61">
        <v>68665</v>
      </c>
      <c r="L190" s="61">
        <v>19030303</v>
      </c>
      <c r="M190" s="61">
        <v>19098967</v>
      </c>
      <c r="N190" s="62">
        <v>40</v>
      </c>
      <c r="O190" s="62">
        <v>19034737</v>
      </c>
      <c r="P190" s="62">
        <v>19098967</v>
      </c>
      <c r="Q190" s="68">
        <f t="shared" si="2"/>
        <v>64231</v>
      </c>
    </row>
    <row r="191" spans="1:17" ht="17.25">
      <c r="A191" s="26" t="s">
        <v>791</v>
      </c>
      <c r="B191" s="27" t="s">
        <v>792</v>
      </c>
      <c r="C191" s="27">
        <v>9</v>
      </c>
      <c r="D191" s="28">
        <v>20241069</v>
      </c>
      <c r="E191" s="27" t="s">
        <v>429</v>
      </c>
      <c r="F191" s="27" t="s">
        <v>423</v>
      </c>
      <c r="G191" s="111">
        <v>41.23</v>
      </c>
      <c r="H191" s="111">
        <v>41.23</v>
      </c>
      <c r="I191" s="46" t="s">
        <v>1767</v>
      </c>
      <c r="J191" s="61">
        <v>544</v>
      </c>
      <c r="K191" s="61">
        <v>994178</v>
      </c>
      <c r="L191" s="61">
        <v>19744948</v>
      </c>
      <c r="M191" s="61">
        <v>20739125</v>
      </c>
      <c r="N191" s="62">
        <v>340</v>
      </c>
      <c r="O191" s="62">
        <v>19769828</v>
      </c>
      <c r="P191" s="62">
        <v>20739125</v>
      </c>
      <c r="Q191" s="68">
        <f t="shared" si="2"/>
        <v>969298</v>
      </c>
    </row>
    <row r="192" spans="1:17" ht="17.25">
      <c r="A192" s="26" t="s">
        <v>791</v>
      </c>
      <c r="B192" s="27" t="s">
        <v>793</v>
      </c>
      <c r="C192" s="27">
        <v>9</v>
      </c>
      <c r="D192" s="28">
        <v>20662703</v>
      </c>
      <c r="E192" s="27" t="s">
        <v>429</v>
      </c>
      <c r="F192" s="27" t="s">
        <v>423</v>
      </c>
      <c r="G192" s="111">
        <v>84.31</v>
      </c>
      <c r="H192" s="111">
        <v>15.69</v>
      </c>
      <c r="I192" s="46" t="s">
        <v>1768</v>
      </c>
      <c r="J192" s="61">
        <v>898</v>
      </c>
      <c r="K192" s="61">
        <v>577250</v>
      </c>
      <c r="L192" s="61">
        <v>20162828</v>
      </c>
      <c r="M192" s="61">
        <v>20740077</v>
      </c>
      <c r="N192" s="62">
        <v>441</v>
      </c>
      <c r="O192" s="62">
        <v>20162828</v>
      </c>
      <c r="P192" s="62">
        <v>20740077</v>
      </c>
      <c r="Q192" s="68">
        <f t="shared" si="2"/>
        <v>577250</v>
      </c>
    </row>
    <row r="193" spans="1:17" ht="17.25">
      <c r="A193" s="26" t="s">
        <v>794</v>
      </c>
      <c r="B193" s="27" t="s">
        <v>795</v>
      </c>
      <c r="C193" s="27">
        <v>9</v>
      </c>
      <c r="D193" s="28">
        <v>22043612</v>
      </c>
      <c r="E193" s="27" t="s">
        <v>429</v>
      </c>
      <c r="F193" s="27" t="s">
        <v>423</v>
      </c>
      <c r="G193" s="111">
        <v>62.78</v>
      </c>
      <c r="H193" s="111">
        <v>37.22</v>
      </c>
      <c r="I193" s="46" t="s">
        <v>1769</v>
      </c>
      <c r="J193" s="61">
        <v>66</v>
      </c>
      <c r="K193" s="61">
        <v>155129</v>
      </c>
      <c r="L193" s="61">
        <v>21966221</v>
      </c>
      <c r="M193" s="61">
        <v>22121349</v>
      </c>
      <c r="N193" s="62">
        <v>54</v>
      </c>
      <c r="O193" s="62">
        <v>21966221</v>
      </c>
      <c r="P193" s="62">
        <v>22121349</v>
      </c>
      <c r="Q193" s="68">
        <f t="shared" si="2"/>
        <v>155129</v>
      </c>
    </row>
    <row r="194" spans="1:17" ht="17.25">
      <c r="A194" s="26" t="s">
        <v>794</v>
      </c>
      <c r="B194" s="27" t="s">
        <v>796</v>
      </c>
      <c r="C194" s="27">
        <v>9</v>
      </c>
      <c r="D194" s="28">
        <v>22133773</v>
      </c>
      <c r="E194" s="27" t="s">
        <v>442</v>
      </c>
      <c r="F194" s="27" t="s">
        <v>424</v>
      </c>
      <c r="G194" s="27">
        <v>3.41</v>
      </c>
      <c r="H194" s="27">
        <v>3.41</v>
      </c>
      <c r="I194" s="46" t="s">
        <v>1770</v>
      </c>
      <c r="J194" s="61">
        <v>357</v>
      </c>
      <c r="K194" s="61">
        <v>983310</v>
      </c>
      <c r="L194" s="61">
        <v>21644592</v>
      </c>
      <c r="M194" s="61">
        <v>22627901</v>
      </c>
      <c r="N194" s="62">
        <v>55</v>
      </c>
      <c r="O194" s="62">
        <v>21794359</v>
      </c>
      <c r="P194" s="62">
        <v>22588426</v>
      </c>
      <c r="Q194" s="68">
        <f t="shared" si="2"/>
        <v>794068</v>
      </c>
    </row>
    <row r="195" spans="1:17" ht="17.25">
      <c r="A195" s="26" t="s">
        <v>794</v>
      </c>
      <c r="B195" s="27" t="s">
        <v>797</v>
      </c>
      <c r="C195" s="27">
        <v>9</v>
      </c>
      <c r="D195" s="28">
        <v>22134068</v>
      </c>
      <c r="E195" s="27" t="s">
        <v>424</v>
      </c>
      <c r="F195" s="27" t="s">
        <v>442</v>
      </c>
      <c r="G195" s="111">
        <v>82.82</v>
      </c>
      <c r="H195" s="111">
        <v>17.18</v>
      </c>
      <c r="I195" s="46" t="s">
        <v>1771</v>
      </c>
      <c r="J195" s="61">
        <v>5</v>
      </c>
      <c r="K195" s="61">
        <v>1556</v>
      </c>
      <c r="L195" s="61">
        <v>22132698</v>
      </c>
      <c r="M195" s="61">
        <v>22134253</v>
      </c>
      <c r="N195" s="62">
        <v>3</v>
      </c>
      <c r="O195" s="62">
        <v>22134068</v>
      </c>
      <c r="P195" s="62">
        <v>22134253</v>
      </c>
      <c r="Q195" s="68">
        <f t="shared" si="2"/>
        <v>186</v>
      </c>
    </row>
    <row r="196" spans="1:17" ht="17.25">
      <c r="A196" s="26" t="s">
        <v>794</v>
      </c>
      <c r="B196" s="27" t="s">
        <v>799</v>
      </c>
      <c r="C196" s="27">
        <v>9</v>
      </c>
      <c r="D196" s="28">
        <v>22134172</v>
      </c>
      <c r="E196" s="27" t="s">
        <v>423</v>
      </c>
      <c r="F196" s="27" t="s">
        <v>429</v>
      </c>
      <c r="G196" s="111">
        <v>42.98</v>
      </c>
      <c r="H196" s="111">
        <v>42.98</v>
      </c>
      <c r="I196" s="46" t="s">
        <v>1772</v>
      </c>
      <c r="J196" s="61">
        <v>5</v>
      </c>
      <c r="K196" s="61">
        <v>1007</v>
      </c>
      <c r="L196" s="61">
        <v>22133645</v>
      </c>
      <c r="M196" s="61">
        <v>22134651</v>
      </c>
      <c r="N196" s="62">
        <v>4</v>
      </c>
      <c r="O196" s="62">
        <v>22133645</v>
      </c>
      <c r="P196" s="62">
        <v>22134651</v>
      </c>
      <c r="Q196" s="68">
        <f t="shared" si="2"/>
        <v>1007</v>
      </c>
    </row>
    <row r="197" spans="1:17" ht="17.25">
      <c r="A197" s="26" t="s">
        <v>794</v>
      </c>
      <c r="B197" s="27" t="s">
        <v>801</v>
      </c>
      <c r="C197" s="27">
        <v>9</v>
      </c>
      <c r="D197" s="28">
        <v>22157908</v>
      </c>
      <c r="E197" s="27" t="s">
        <v>442</v>
      </c>
      <c r="F197" s="27" t="s">
        <v>429</v>
      </c>
      <c r="G197" s="111">
        <v>65.989999999999995</v>
      </c>
      <c r="H197" s="111">
        <v>34.01</v>
      </c>
      <c r="I197" s="46" t="s">
        <v>1773</v>
      </c>
      <c r="J197" s="61">
        <v>1169</v>
      </c>
      <c r="K197" s="61">
        <v>975302</v>
      </c>
      <c r="L197" s="61">
        <v>21658047</v>
      </c>
      <c r="M197" s="61">
        <v>22633348</v>
      </c>
      <c r="N197" s="62">
        <v>471</v>
      </c>
      <c r="O197" s="62">
        <v>21662706</v>
      </c>
      <c r="P197" s="62">
        <v>22621995</v>
      </c>
      <c r="Q197" s="68">
        <f t="shared" si="2"/>
        <v>959290</v>
      </c>
    </row>
    <row r="198" spans="1:17" ht="17.25">
      <c r="A198" s="26" t="s">
        <v>794</v>
      </c>
      <c r="B198" s="27" t="s">
        <v>802</v>
      </c>
      <c r="C198" s="27">
        <v>9</v>
      </c>
      <c r="D198" s="28">
        <v>22301092</v>
      </c>
      <c r="E198" s="27" t="s">
        <v>423</v>
      </c>
      <c r="F198" s="27" t="s">
        <v>442</v>
      </c>
      <c r="G198" s="111">
        <v>96.71</v>
      </c>
      <c r="H198" s="27">
        <v>3.29</v>
      </c>
      <c r="I198" s="46" t="s">
        <v>1774</v>
      </c>
      <c r="J198" s="61">
        <v>138</v>
      </c>
      <c r="K198" s="61">
        <v>813459</v>
      </c>
      <c r="L198" s="61">
        <v>21815148</v>
      </c>
      <c r="M198" s="61">
        <v>22628606</v>
      </c>
      <c r="N198" s="62">
        <v>82</v>
      </c>
      <c r="O198" s="62">
        <v>21981583</v>
      </c>
      <c r="P198" s="62">
        <v>22451039</v>
      </c>
      <c r="Q198" s="68">
        <f t="shared" si="2"/>
        <v>469457</v>
      </c>
    </row>
    <row r="199" spans="1:17" ht="17.25">
      <c r="A199" s="26" t="s">
        <v>803</v>
      </c>
      <c r="B199" s="27" t="s">
        <v>804</v>
      </c>
      <c r="C199" s="27">
        <v>9</v>
      </c>
      <c r="D199" s="28">
        <v>28410683</v>
      </c>
      <c r="E199" s="27" t="s">
        <v>429</v>
      </c>
      <c r="F199" s="27" t="s">
        <v>423</v>
      </c>
      <c r="G199" s="111">
        <v>32.29</v>
      </c>
      <c r="H199" s="111">
        <v>32.29</v>
      </c>
      <c r="I199" s="46" t="s">
        <v>1775</v>
      </c>
      <c r="J199" s="61">
        <v>15</v>
      </c>
      <c r="K199" s="61">
        <v>14833</v>
      </c>
      <c r="L199" s="61">
        <v>28410683</v>
      </c>
      <c r="M199" s="61">
        <v>28425515</v>
      </c>
      <c r="N199" s="62">
        <v>15</v>
      </c>
      <c r="O199" s="62">
        <v>28410683</v>
      </c>
      <c r="P199" s="62">
        <v>28425515</v>
      </c>
      <c r="Q199" s="68">
        <f t="shared" ref="Q199:Q262" si="3">(P199-O199)+1</f>
        <v>14833</v>
      </c>
    </row>
    <row r="200" spans="1:17" ht="17.25">
      <c r="A200" s="26" t="s">
        <v>805</v>
      </c>
      <c r="B200" s="27" t="s">
        <v>806</v>
      </c>
      <c r="C200" s="27">
        <v>9</v>
      </c>
      <c r="D200" s="28">
        <v>34074476</v>
      </c>
      <c r="E200" s="27" t="s">
        <v>429</v>
      </c>
      <c r="F200" s="27" t="s">
        <v>423</v>
      </c>
      <c r="G200" s="111">
        <v>37.22</v>
      </c>
      <c r="H200" s="111">
        <v>37.22</v>
      </c>
      <c r="I200" s="46" t="s">
        <v>1776</v>
      </c>
      <c r="J200" s="61">
        <v>129</v>
      </c>
      <c r="K200" s="61">
        <v>466136</v>
      </c>
      <c r="L200" s="61">
        <v>33664300</v>
      </c>
      <c r="M200" s="61">
        <v>34130435</v>
      </c>
      <c r="N200" s="62">
        <v>6</v>
      </c>
      <c r="O200" s="62">
        <v>33819555</v>
      </c>
      <c r="P200" s="62">
        <v>34107505</v>
      </c>
      <c r="Q200" s="68">
        <f t="shared" si="3"/>
        <v>287951</v>
      </c>
    </row>
    <row r="201" spans="1:17" ht="17.25">
      <c r="A201" s="26" t="s">
        <v>807</v>
      </c>
      <c r="B201" s="27" t="s">
        <v>808</v>
      </c>
      <c r="C201" s="27">
        <v>9</v>
      </c>
      <c r="D201" s="28">
        <v>81359113</v>
      </c>
      <c r="E201" s="27" t="s">
        <v>429</v>
      </c>
      <c r="F201" s="27" t="s">
        <v>424</v>
      </c>
      <c r="G201" s="111">
        <v>57.51</v>
      </c>
      <c r="H201" s="111">
        <v>42.49</v>
      </c>
      <c r="I201" s="46" t="s">
        <v>1626</v>
      </c>
      <c r="J201" s="61">
        <v>49</v>
      </c>
      <c r="K201" s="61">
        <v>51128</v>
      </c>
      <c r="L201" s="61">
        <v>81324935</v>
      </c>
      <c r="M201" s="61">
        <v>81376062</v>
      </c>
      <c r="N201" s="62">
        <v>47</v>
      </c>
      <c r="O201" s="62">
        <v>81324935</v>
      </c>
      <c r="P201" s="62">
        <v>81376062</v>
      </c>
      <c r="Q201" s="68">
        <f t="shared" si="3"/>
        <v>51128</v>
      </c>
    </row>
    <row r="202" spans="1:17" ht="17.25">
      <c r="A202" s="26" t="s">
        <v>809</v>
      </c>
      <c r="B202" s="27" t="s">
        <v>810</v>
      </c>
      <c r="C202" s="27">
        <v>9</v>
      </c>
      <c r="D202" s="28">
        <v>81905590</v>
      </c>
      <c r="E202" s="27" t="s">
        <v>442</v>
      </c>
      <c r="F202" s="27" t="s">
        <v>424</v>
      </c>
      <c r="G202" s="111">
        <v>93.17</v>
      </c>
      <c r="H202" s="27">
        <v>6.83</v>
      </c>
      <c r="I202" s="46" t="s">
        <v>1777</v>
      </c>
      <c r="J202" s="61">
        <v>22</v>
      </c>
      <c r="K202" s="61">
        <v>60142</v>
      </c>
      <c r="L202" s="61">
        <v>81891987</v>
      </c>
      <c r="M202" s="61">
        <v>81952128</v>
      </c>
      <c r="N202" s="62">
        <v>18</v>
      </c>
      <c r="O202" s="62">
        <v>81891987</v>
      </c>
      <c r="P202" s="62">
        <v>81947623</v>
      </c>
      <c r="Q202" s="68">
        <f t="shared" si="3"/>
        <v>55637</v>
      </c>
    </row>
    <row r="203" spans="1:17" ht="17.25">
      <c r="A203" s="26" t="s">
        <v>811</v>
      </c>
      <c r="B203" s="27" t="s">
        <v>812</v>
      </c>
      <c r="C203" s="27">
        <v>9</v>
      </c>
      <c r="D203" s="28">
        <v>84308948</v>
      </c>
      <c r="E203" s="27" t="s">
        <v>424</v>
      </c>
      <c r="F203" s="27" t="s">
        <v>442</v>
      </c>
      <c r="G203" s="111">
        <v>59.24</v>
      </c>
      <c r="H203" s="111">
        <v>40.76</v>
      </c>
      <c r="I203" s="46" t="s">
        <v>1778</v>
      </c>
      <c r="J203" s="61">
        <v>2</v>
      </c>
      <c r="K203" s="61">
        <v>2853</v>
      </c>
      <c r="L203" s="61">
        <v>84308948</v>
      </c>
      <c r="M203" s="61">
        <v>84311800</v>
      </c>
      <c r="N203" s="62">
        <v>2</v>
      </c>
      <c r="O203" s="62">
        <v>84308948</v>
      </c>
      <c r="P203" s="62">
        <v>84311800</v>
      </c>
      <c r="Q203" s="68">
        <f t="shared" si="3"/>
        <v>2853</v>
      </c>
    </row>
    <row r="204" spans="1:17" ht="17.25">
      <c r="A204" s="26" t="s">
        <v>813</v>
      </c>
      <c r="B204" s="27" t="s">
        <v>814</v>
      </c>
      <c r="C204" s="27">
        <v>9</v>
      </c>
      <c r="D204" s="28">
        <v>97001682</v>
      </c>
      <c r="E204" s="27" t="s">
        <v>442</v>
      </c>
      <c r="F204" s="27" t="s">
        <v>429</v>
      </c>
      <c r="G204" s="111">
        <v>73.209999999999994</v>
      </c>
      <c r="H204" s="111">
        <v>26.79</v>
      </c>
      <c r="I204" s="46" t="s">
        <v>1779</v>
      </c>
      <c r="J204" s="61">
        <v>62</v>
      </c>
      <c r="K204" s="61">
        <v>96848</v>
      </c>
      <c r="L204" s="61">
        <v>96912177</v>
      </c>
      <c r="M204" s="61">
        <v>97009024</v>
      </c>
      <c r="N204" s="62">
        <v>64</v>
      </c>
      <c r="O204" s="62">
        <v>96895528</v>
      </c>
      <c r="P204" s="62">
        <v>97489444</v>
      </c>
      <c r="Q204" s="68">
        <f t="shared" si="3"/>
        <v>593917</v>
      </c>
    </row>
    <row r="205" spans="1:17" ht="17.25">
      <c r="A205" s="26" t="s">
        <v>813</v>
      </c>
      <c r="B205" s="27" t="s">
        <v>815</v>
      </c>
      <c r="C205" s="27">
        <v>9</v>
      </c>
      <c r="D205" s="28">
        <v>97497494</v>
      </c>
      <c r="E205" s="27" t="s">
        <v>423</v>
      </c>
      <c r="F205" s="27" t="s">
        <v>429</v>
      </c>
      <c r="G205" s="111">
        <v>98.72</v>
      </c>
      <c r="H205" s="27">
        <v>1.28</v>
      </c>
      <c r="I205" s="46" t="s">
        <v>1695</v>
      </c>
      <c r="J205" s="61">
        <v>843</v>
      </c>
      <c r="K205" s="61">
        <v>502329</v>
      </c>
      <c r="L205" s="61">
        <v>96998959</v>
      </c>
      <c r="M205" s="61">
        <v>97501287</v>
      </c>
      <c r="N205" s="62">
        <v>522</v>
      </c>
      <c r="O205" s="62">
        <v>96997676</v>
      </c>
      <c r="P205" s="62">
        <v>97501287</v>
      </c>
      <c r="Q205" s="68">
        <f t="shared" si="3"/>
        <v>503612</v>
      </c>
    </row>
    <row r="206" spans="1:17" ht="17.25">
      <c r="A206" s="26" t="s">
        <v>817</v>
      </c>
      <c r="B206" s="27" t="s">
        <v>818</v>
      </c>
      <c r="C206" s="27">
        <v>9</v>
      </c>
      <c r="D206" s="28">
        <v>136149229</v>
      </c>
      <c r="E206" s="27" t="s">
        <v>429</v>
      </c>
      <c r="F206" s="27" t="s">
        <v>423</v>
      </c>
      <c r="G206" s="111">
        <v>33.17</v>
      </c>
      <c r="H206" s="111">
        <v>33.17</v>
      </c>
      <c r="I206" s="46" t="s">
        <v>1780</v>
      </c>
      <c r="J206" s="61">
        <v>17</v>
      </c>
      <c r="K206" s="61">
        <v>15736</v>
      </c>
      <c r="L206" s="61">
        <v>136139265</v>
      </c>
      <c r="M206" s="61">
        <v>136155000</v>
      </c>
      <c r="N206" s="62">
        <v>14</v>
      </c>
      <c r="O206" s="62">
        <v>136139265</v>
      </c>
      <c r="P206" s="62">
        <v>136149830</v>
      </c>
      <c r="Q206" s="68">
        <f t="shared" si="3"/>
        <v>10566</v>
      </c>
    </row>
    <row r="207" spans="1:17" ht="17.25">
      <c r="A207" s="26" t="s">
        <v>819</v>
      </c>
      <c r="B207" s="27" t="s">
        <v>820</v>
      </c>
      <c r="C207" s="27">
        <v>9</v>
      </c>
      <c r="D207" s="28">
        <v>139235606</v>
      </c>
      <c r="E207" s="27" t="s">
        <v>424</v>
      </c>
      <c r="F207" s="27" t="s">
        <v>429</v>
      </c>
      <c r="G207" s="111">
        <v>89.56</v>
      </c>
      <c r="H207" s="111">
        <v>10.44</v>
      </c>
      <c r="I207" s="46" t="s">
        <v>1781</v>
      </c>
      <c r="J207" s="61">
        <v>624</v>
      </c>
      <c r="K207" s="61">
        <v>991589</v>
      </c>
      <c r="L207" s="61">
        <v>138741185</v>
      </c>
      <c r="M207" s="61">
        <v>139732773</v>
      </c>
      <c r="N207" s="62">
        <v>81</v>
      </c>
      <c r="O207" s="62">
        <v>138798380</v>
      </c>
      <c r="P207" s="62">
        <v>139716011</v>
      </c>
      <c r="Q207" s="68">
        <f t="shared" si="3"/>
        <v>917632</v>
      </c>
    </row>
    <row r="208" spans="1:17" ht="17.25">
      <c r="A208" s="26" t="s">
        <v>819</v>
      </c>
      <c r="B208" s="27" t="s">
        <v>821</v>
      </c>
      <c r="C208" s="27">
        <v>9</v>
      </c>
      <c r="D208" s="28">
        <v>139241030</v>
      </c>
      <c r="E208" s="27" t="s">
        <v>424</v>
      </c>
      <c r="F208" s="27" t="s">
        <v>442</v>
      </c>
      <c r="G208" s="27">
        <v>75.2</v>
      </c>
      <c r="H208" s="27">
        <v>24.8</v>
      </c>
      <c r="I208" s="46" t="s">
        <v>1782</v>
      </c>
      <c r="J208" s="61">
        <v>8</v>
      </c>
      <c r="K208" s="61">
        <v>10181</v>
      </c>
      <c r="L208" s="61">
        <v>139237902</v>
      </c>
      <c r="M208" s="61">
        <v>139248082</v>
      </c>
      <c r="N208" s="62">
        <v>7</v>
      </c>
      <c r="O208" s="62">
        <v>139238824</v>
      </c>
      <c r="P208" s="62">
        <v>139248082</v>
      </c>
      <c r="Q208" s="68">
        <f t="shared" si="3"/>
        <v>9259</v>
      </c>
    </row>
    <row r="209" spans="1:17" ht="17.25">
      <c r="A209" s="26" t="s">
        <v>819</v>
      </c>
      <c r="B209" s="27" t="s">
        <v>822</v>
      </c>
      <c r="C209" s="27">
        <v>9</v>
      </c>
      <c r="D209" s="28">
        <v>139507212</v>
      </c>
      <c r="E209" s="27" t="s">
        <v>429</v>
      </c>
      <c r="F209" s="27" t="s">
        <v>423</v>
      </c>
      <c r="G209" s="111">
        <v>33.11</v>
      </c>
      <c r="H209" s="111">
        <v>33.11</v>
      </c>
      <c r="I209" s="46" t="s">
        <v>1783</v>
      </c>
      <c r="J209" s="61">
        <v>166</v>
      </c>
      <c r="K209" s="61">
        <v>731397</v>
      </c>
      <c r="L209" s="61">
        <v>139008614</v>
      </c>
      <c r="M209" s="61">
        <v>139740010</v>
      </c>
      <c r="N209" s="62">
        <v>434</v>
      </c>
      <c r="O209" s="62">
        <v>139008614</v>
      </c>
      <c r="P209" s="62">
        <v>139740764</v>
      </c>
      <c r="Q209" s="68">
        <f t="shared" si="3"/>
        <v>732151</v>
      </c>
    </row>
    <row r="210" spans="1:17" ht="17.25">
      <c r="A210" s="26" t="s">
        <v>819</v>
      </c>
      <c r="B210" s="27" t="s">
        <v>823</v>
      </c>
      <c r="C210" s="27">
        <v>9</v>
      </c>
      <c r="D210" s="28">
        <v>139737088</v>
      </c>
      <c r="E210" s="27" t="s">
        <v>442</v>
      </c>
      <c r="F210" s="27" t="s">
        <v>424</v>
      </c>
      <c r="G210" s="112">
        <v>7.0000000000000007E-2</v>
      </c>
      <c r="H210" s="112">
        <v>7.0000000000000007E-2</v>
      </c>
      <c r="I210" s="46" t="s">
        <v>1784</v>
      </c>
      <c r="J210" s="61" t="s">
        <v>1233</v>
      </c>
      <c r="K210" s="61" t="s">
        <v>1233</v>
      </c>
      <c r="L210" s="61" t="s">
        <v>1233</v>
      </c>
      <c r="M210" s="61" t="s">
        <v>1233</v>
      </c>
      <c r="N210" s="61" t="s">
        <v>1233</v>
      </c>
      <c r="O210" s="61" t="s">
        <v>1233</v>
      </c>
      <c r="P210" s="61" t="s">
        <v>1233</v>
      </c>
      <c r="Q210" s="69" t="s">
        <v>1233</v>
      </c>
    </row>
    <row r="211" spans="1:17" ht="17.25">
      <c r="A211" s="26" t="s">
        <v>825</v>
      </c>
      <c r="B211" s="27" t="s">
        <v>826</v>
      </c>
      <c r="C211" s="27">
        <v>10</v>
      </c>
      <c r="D211" s="28">
        <v>12307894</v>
      </c>
      <c r="E211" s="27" t="s">
        <v>423</v>
      </c>
      <c r="F211" s="27" t="s">
        <v>429</v>
      </c>
      <c r="G211" s="111">
        <v>21.84</v>
      </c>
      <c r="H211" s="111">
        <v>21.84</v>
      </c>
      <c r="I211" s="46" t="s">
        <v>1785</v>
      </c>
      <c r="J211" s="61">
        <v>1</v>
      </c>
      <c r="K211" s="61">
        <v>1</v>
      </c>
      <c r="L211" s="61">
        <v>12307894</v>
      </c>
      <c r="M211" s="61">
        <v>12307894</v>
      </c>
      <c r="N211" s="62">
        <v>1</v>
      </c>
      <c r="O211" s="62">
        <v>12307894</v>
      </c>
      <c r="P211" s="62">
        <v>12307894</v>
      </c>
      <c r="Q211" s="68">
        <f t="shared" si="3"/>
        <v>1</v>
      </c>
    </row>
    <row r="212" spans="1:17" ht="17.25">
      <c r="A212" s="26" t="s">
        <v>827</v>
      </c>
      <c r="B212" s="27" t="s">
        <v>828</v>
      </c>
      <c r="C212" s="27">
        <v>10</v>
      </c>
      <c r="D212" s="28">
        <v>71321279</v>
      </c>
      <c r="E212" s="27" t="s">
        <v>424</v>
      </c>
      <c r="F212" s="27" t="s">
        <v>442</v>
      </c>
      <c r="G212" s="111">
        <v>31.55</v>
      </c>
      <c r="H212" s="111">
        <v>31.55</v>
      </c>
      <c r="I212" s="46" t="s">
        <v>1786</v>
      </c>
      <c r="J212" s="61">
        <v>2</v>
      </c>
      <c r="K212" s="61">
        <v>337</v>
      </c>
      <c r="L212" s="61">
        <v>71320943</v>
      </c>
      <c r="M212" s="61">
        <v>71321279</v>
      </c>
      <c r="N212" s="62">
        <v>3</v>
      </c>
      <c r="O212" s="62">
        <v>71320943</v>
      </c>
      <c r="P212" s="62">
        <v>71332204</v>
      </c>
      <c r="Q212" s="68">
        <f t="shared" si="3"/>
        <v>11262</v>
      </c>
    </row>
    <row r="213" spans="1:17" ht="17.25">
      <c r="A213" s="26" t="s">
        <v>827</v>
      </c>
      <c r="B213" s="27" t="s">
        <v>829</v>
      </c>
      <c r="C213" s="27">
        <v>10</v>
      </c>
      <c r="D213" s="28">
        <v>71321658</v>
      </c>
      <c r="E213" s="27" t="s">
        <v>429</v>
      </c>
      <c r="F213" s="27" t="s">
        <v>424</v>
      </c>
      <c r="G213" s="111">
        <v>27.68</v>
      </c>
      <c r="H213" s="111">
        <v>27.68</v>
      </c>
      <c r="I213" s="46" t="s">
        <v>1663</v>
      </c>
      <c r="J213" s="61">
        <v>2560</v>
      </c>
      <c r="K213" s="61">
        <v>854835</v>
      </c>
      <c r="L213" s="61">
        <v>70966757</v>
      </c>
      <c r="M213" s="61">
        <v>71821591</v>
      </c>
      <c r="N213" s="62">
        <v>1198</v>
      </c>
      <c r="O213" s="62">
        <v>70966757</v>
      </c>
      <c r="P213" s="62">
        <v>71820982</v>
      </c>
      <c r="Q213" s="68">
        <f t="shared" si="3"/>
        <v>854226</v>
      </c>
    </row>
    <row r="214" spans="1:17" ht="17.25">
      <c r="A214" s="26" t="s">
        <v>827</v>
      </c>
      <c r="B214" s="27" t="s">
        <v>830</v>
      </c>
      <c r="C214" s="27">
        <v>10</v>
      </c>
      <c r="D214" s="28">
        <v>71332301</v>
      </c>
      <c r="E214" s="27" t="s">
        <v>423</v>
      </c>
      <c r="F214" s="27" t="s">
        <v>429</v>
      </c>
      <c r="G214" s="27">
        <v>4.3099999999999996</v>
      </c>
      <c r="H214" s="27">
        <v>4.3099999999999996</v>
      </c>
      <c r="I214" s="46" t="s">
        <v>1787</v>
      </c>
      <c r="J214" s="61">
        <v>2519</v>
      </c>
      <c r="K214" s="61">
        <v>865527</v>
      </c>
      <c r="L214" s="61">
        <v>70966757</v>
      </c>
      <c r="M214" s="61">
        <v>71832283</v>
      </c>
      <c r="N214" s="62">
        <v>3</v>
      </c>
      <c r="O214" s="62">
        <v>71332301</v>
      </c>
      <c r="P214" s="62">
        <v>71446372</v>
      </c>
      <c r="Q214" s="68">
        <f t="shared" si="3"/>
        <v>114072</v>
      </c>
    </row>
    <row r="215" spans="1:17" ht="17.25">
      <c r="A215" s="26" t="s">
        <v>827</v>
      </c>
      <c r="B215" s="27" t="s">
        <v>832</v>
      </c>
      <c r="C215" s="27">
        <v>10</v>
      </c>
      <c r="D215" s="28">
        <v>71347311</v>
      </c>
      <c r="E215" s="27" t="s">
        <v>423</v>
      </c>
      <c r="F215" s="27" t="s">
        <v>429</v>
      </c>
      <c r="G215" s="109">
        <v>0.6</v>
      </c>
      <c r="H215" s="109">
        <v>0.6</v>
      </c>
      <c r="I215" s="46" t="s">
        <v>1788</v>
      </c>
      <c r="J215" s="61" t="s">
        <v>1233</v>
      </c>
      <c r="K215" s="61" t="s">
        <v>1233</v>
      </c>
      <c r="L215" s="61" t="s">
        <v>1233</v>
      </c>
      <c r="M215" s="61" t="s">
        <v>1233</v>
      </c>
      <c r="N215" s="61" t="s">
        <v>1233</v>
      </c>
      <c r="O215" s="61" t="s">
        <v>1233</v>
      </c>
      <c r="P215" s="61" t="s">
        <v>1233</v>
      </c>
      <c r="Q215" s="69" t="s">
        <v>1233</v>
      </c>
    </row>
    <row r="216" spans="1:17" ht="17.25">
      <c r="A216" s="26" t="s">
        <v>827</v>
      </c>
      <c r="B216" s="27" t="s">
        <v>834</v>
      </c>
      <c r="C216" s="27">
        <v>10</v>
      </c>
      <c r="D216" s="28">
        <v>71466578</v>
      </c>
      <c r="E216" s="27" t="s">
        <v>424</v>
      </c>
      <c r="F216" s="27" t="s">
        <v>423</v>
      </c>
      <c r="G216" s="111">
        <v>70.16</v>
      </c>
      <c r="H216" s="111">
        <v>29.84</v>
      </c>
      <c r="I216" s="46" t="s">
        <v>1633</v>
      </c>
      <c r="J216" s="61">
        <v>18</v>
      </c>
      <c r="K216" s="61">
        <v>26683</v>
      </c>
      <c r="L216" s="61">
        <v>71464178</v>
      </c>
      <c r="M216" s="61">
        <v>71490860</v>
      </c>
      <c r="N216" s="62">
        <v>19</v>
      </c>
      <c r="O216" s="62">
        <v>71464178</v>
      </c>
      <c r="P216" s="62">
        <v>71490860</v>
      </c>
      <c r="Q216" s="68">
        <f t="shared" si="3"/>
        <v>26683</v>
      </c>
    </row>
    <row r="217" spans="1:17" ht="17.25">
      <c r="A217" s="26" t="s">
        <v>835</v>
      </c>
      <c r="B217" s="27" t="s">
        <v>836</v>
      </c>
      <c r="C217" s="27">
        <v>10</v>
      </c>
      <c r="D217" s="28">
        <v>80952826</v>
      </c>
      <c r="E217" s="27" t="s">
        <v>424</v>
      </c>
      <c r="F217" s="27" t="s">
        <v>429</v>
      </c>
      <c r="G217" s="27">
        <v>53.3</v>
      </c>
      <c r="H217" s="27">
        <v>46.7</v>
      </c>
      <c r="I217" s="46" t="s">
        <v>1789</v>
      </c>
      <c r="J217" s="61">
        <v>10</v>
      </c>
      <c r="K217" s="61">
        <v>10832</v>
      </c>
      <c r="L217" s="61">
        <v>80942620</v>
      </c>
      <c r="M217" s="61">
        <v>80953451</v>
      </c>
      <c r="N217" s="62">
        <v>10</v>
      </c>
      <c r="O217" s="62">
        <v>80942620</v>
      </c>
      <c r="P217" s="62">
        <v>80953451</v>
      </c>
      <c r="Q217" s="68">
        <f t="shared" si="3"/>
        <v>10832</v>
      </c>
    </row>
    <row r="218" spans="1:17" ht="17.25">
      <c r="A218" s="26" t="s">
        <v>835</v>
      </c>
      <c r="B218" s="27" t="s">
        <v>837</v>
      </c>
      <c r="C218" s="27">
        <v>10</v>
      </c>
      <c r="D218" s="28">
        <v>81096589</v>
      </c>
      <c r="E218" s="27" t="s">
        <v>424</v>
      </c>
      <c r="F218" s="27" t="s">
        <v>442</v>
      </c>
      <c r="G218" s="111">
        <v>79.760000000000005</v>
      </c>
      <c r="H218" s="111">
        <v>20.239999999999998</v>
      </c>
      <c r="I218" s="46" t="s">
        <v>1790</v>
      </c>
      <c r="J218" s="61">
        <v>1583</v>
      </c>
      <c r="K218" s="61">
        <v>855529</v>
      </c>
      <c r="L218" s="61">
        <v>80596754</v>
      </c>
      <c r="M218" s="61">
        <v>81452282</v>
      </c>
      <c r="N218" s="62">
        <v>861</v>
      </c>
      <c r="O218" s="62">
        <v>80598052</v>
      </c>
      <c r="P218" s="62">
        <v>81452282</v>
      </c>
      <c r="Q218" s="68">
        <f t="shared" si="3"/>
        <v>854231</v>
      </c>
    </row>
    <row r="219" spans="1:17" ht="17.25">
      <c r="A219" s="26" t="s">
        <v>838</v>
      </c>
      <c r="B219" s="27" t="s">
        <v>839</v>
      </c>
      <c r="C219" s="27">
        <v>10</v>
      </c>
      <c r="D219" s="28">
        <v>89769340</v>
      </c>
      <c r="E219" s="27" t="s">
        <v>423</v>
      </c>
      <c r="F219" s="27" t="s">
        <v>429</v>
      </c>
      <c r="G219" s="111">
        <v>15.18</v>
      </c>
      <c r="H219" s="111">
        <v>15.18</v>
      </c>
      <c r="I219" s="46" t="s">
        <v>1717</v>
      </c>
      <c r="J219" s="61">
        <v>122</v>
      </c>
      <c r="K219" s="61">
        <v>817608</v>
      </c>
      <c r="L219" s="61">
        <v>89269373</v>
      </c>
      <c r="M219" s="61">
        <v>90086980</v>
      </c>
      <c r="N219" s="62">
        <v>67</v>
      </c>
      <c r="O219" s="62">
        <v>89344293</v>
      </c>
      <c r="P219" s="62">
        <v>89769340</v>
      </c>
      <c r="Q219" s="68">
        <f t="shared" si="3"/>
        <v>425048</v>
      </c>
    </row>
    <row r="220" spans="1:17" ht="17.25">
      <c r="A220" s="26" t="s">
        <v>840</v>
      </c>
      <c r="B220" s="27" t="s">
        <v>841</v>
      </c>
      <c r="C220" s="27">
        <v>10</v>
      </c>
      <c r="D220" s="28">
        <v>93924663</v>
      </c>
      <c r="E220" s="27" t="s">
        <v>423</v>
      </c>
      <c r="F220" s="27" t="s">
        <v>429</v>
      </c>
      <c r="G220" s="111">
        <v>57.83</v>
      </c>
      <c r="H220" s="111">
        <v>42.17</v>
      </c>
      <c r="I220" s="46" t="s">
        <v>1791</v>
      </c>
      <c r="J220" s="61">
        <v>175</v>
      </c>
      <c r="K220" s="61">
        <v>678129</v>
      </c>
      <c r="L220" s="61">
        <v>93677823</v>
      </c>
      <c r="M220" s="61">
        <v>94355951</v>
      </c>
      <c r="N220" s="62">
        <v>122</v>
      </c>
      <c r="O220" s="62">
        <v>93667030</v>
      </c>
      <c r="P220" s="62">
        <v>94134467</v>
      </c>
      <c r="Q220" s="68">
        <f t="shared" si="3"/>
        <v>467438</v>
      </c>
    </row>
    <row r="221" spans="1:17" ht="17.25">
      <c r="A221" s="26" t="s">
        <v>840</v>
      </c>
      <c r="B221" s="27" t="s">
        <v>842</v>
      </c>
      <c r="C221" s="27">
        <v>10</v>
      </c>
      <c r="D221" s="28">
        <v>94462427</v>
      </c>
      <c r="E221" s="27" t="s">
        <v>423</v>
      </c>
      <c r="F221" s="27" t="s">
        <v>429</v>
      </c>
      <c r="G221" s="111">
        <v>58.72</v>
      </c>
      <c r="H221" s="111">
        <v>41.28</v>
      </c>
      <c r="I221" s="46" t="s">
        <v>1625</v>
      </c>
      <c r="J221" s="61">
        <v>10</v>
      </c>
      <c r="K221" s="61">
        <v>21703</v>
      </c>
      <c r="L221" s="61">
        <v>94444793</v>
      </c>
      <c r="M221" s="61">
        <v>94466495</v>
      </c>
      <c r="N221" s="62">
        <v>10</v>
      </c>
      <c r="O221" s="62">
        <v>94430497</v>
      </c>
      <c r="P221" s="62">
        <v>94466427</v>
      </c>
      <c r="Q221" s="68">
        <f t="shared" si="3"/>
        <v>35931</v>
      </c>
    </row>
    <row r="222" spans="1:17" ht="17.25">
      <c r="A222" s="26" t="s">
        <v>840</v>
      </c>
      <c r="B222" s="27" t="s">
        <v>843</v>
      </c>
      <c r="C222" s="27">
        <v>10</v>
      </c>
      <c r="D222" s="28">
        <v>94479107</v>
      </c>
      <c r="E222" s="27" t="s">
        <v>442</v>
      </c>
      <c r="F222" s="27" t="s">
        <v>424</v>
      </c>
      <c r="G222" s="111">
        <v>59.84</v>
      </c>
      <c r="H222" s="111">
        <v>40.159999999999997</v>
      </c>
      <c r="I222" s="46" t="s">
        <v>1792</v>
      </c>
      <c r="J222" s="61">
        <v>1828</v>
      </c>
      <c r="K222" s="61">
        <v>998391</v>
      </c>
      <c r="L222" s="61">
        <v>93980048</v>
      </c>
      <c r="M222" s="61">
        <v>94978438</v>
      </c>
      <c r="N222" s="62">
        <v>754</v>
      </c>
      <c r="O222" s="62">
        <v>93980048</v>
      </c>
      <c r="P222" s="62">
        <v>94972243</v>
      </c>
      <c r="Q222" s="68">
        <f t="shared" si="3"/>
        <v>992196</v>
      </c>
    </row>
    <row r="223" spans="1:17" ht="17.25">
      <c r="A223" s="26" t="s">
        <v>844</v>
      </c>
      <c r="B223" s="27" t="s">
        <v>845</v>
      </c>
      <c r="C223" s="27">
        <v>10</v>
      </c>
      <c r="D223" s="28">
        <v>114699835</v>
      </c>
      <c r="E223" s="27" t="s">
        <v>424</v>
      </c>
      <c r="F223" s="27" t="s">
        <v>429</v>
      </c>
      <c r="G223" s="109">
        <v>0.52</v>
      </c>
      <c r="H223" s="109">
        <v>0.52</v>
      </c>
      <c r="I223" s="46" t="s">
        <v>1612</v>
      </c>
      <c r="J223" s="61" t="s">
        <v>1233</v>
      </c>
      <c r="K223" s="61" t="s">
        <v>1233</v>
      </c>
      <c r="L223" s="61" t="s">
        <v>1233</v>
      </c>
      <c r="M223" s="61" t="s">
        <v>1233</v>
      </c>
      <c r="N223" s="61" t="s">
        <v>1233</v>
      </c>
      <c r="O223" s="61" t="s">
        <v>1233</v>
      </c>
      <c r="P223" s="61" t="s">
        <v>1233</v>
      </c>
      <c r="Q223" s="69" t="s">
        <v>1233</v>
      </c>
    </row>
    <row r="224" spans="1:17" ht="17.25">
      <c r="A224" s="26" t="s">
        <v>844</v>
      </c>
      <c r="B224" s="27" t="s">
        <v>846</v>
      </c>
      <c r="C224" s="27">
        <v>10</v>
      </c>
      <c r="D224" s="28">
        <v>114702962</v>
      </c>
      <c r="E224" s="27" t="s">
        <v>442</v>
      </c>
      <c r="F224" s="27" t="s">
        <v>424</v>
      </c>
      <c r="G224" s="109">
        <v>0.5</v>
      </c>
      <c r="H224" s="109">
        <v>0.5</v>
      </c>
      <c r="I224" s="46" t="s">
        <v>1689</v>
      </c>
      <c r="J224" s="61">
        <v>4</v>
      </c>
      <c r="K224" s="61">
        <v>81965</v>
      </c>
      <c r="L224" s="61">
        <v>114702962</v>
      </c>
      <c r="M224" s="61">
        <v>114784926</v>
      </c>
      <c r="N224" s="62">
        <v>5</v>
      </c>
      <c r="O224" s="62">
        <v>114702962</v>
      </c>
      <c r="P224" s="62">
        <v>114899115</v>
      </c>
      <c r="Q224" s="68">
        <f t="shared" si="3"/>
        <v>196154</v>
      </c>
    </row>
    <row r="225" spans="1:17" ht="17.25">
      <c r="A225" s="26" t="s">
        <v>844</v>
      </c>
      <c r="B225" s="27" t="s">
        <v>848</v>
      </c>
      <c r="C225" s="27">
        <v>10</v>
      </c>
      <c r="D225" s="28">
        <v>114703136</v>
      </c>
      <c r="E225" s="27" t="s">
        <v>423</v>
      </c>
      <c r="F225" s="27" t="s">
        <v>429</v>
      </c>
      <c r="G225" s="111">
        <v>47.61</v>
      </c>
      <c r="H225" s="111">
        <v>47.61</v>
      </c>
      <c r="I225" s="46" t="s">
        <v>1793</v>
      </c>
      <c r="J225" s="61">
        <v>4</v>
      </c>
      <c r="K225" s="61">
        <v>9547</v>
      </c>
      <c r="L225" s="61">
        <v>114702608</v>
      </c>
      <c r="M225" s="61">
        <v>114712154</v>
      </c>
      <c r="N225" s="62">
        <v>5</v>
      </c>
      <c r="O225" s="62">
        <v>114702608</v>
      </c>
      <c r="P225" s="62">
        <v>114712154</v>
      </c>
      <c r="Q225" s="68">
        <f t="shared" si="3"/>
        <v>9547</v>
      </c>
    </row>
    <row r="226" spans="1:17" ht="17.25">
      <c r="A226" s="26" t="s">
        <v>844</v>
      </c>
      <c r="B226" s="27" t="s">
        <v>849</v>
      </c>
      <c r="C226" s="27">
        <v>10</v>
      </c>
      <c r="D226" s="28">
        <v>114740337</v>
      </c>
      <c r="E226" s="27" t="s">
        <v>429</v>
      </c>
      <c r="F226" s="27" t="s">
        <v>424</v>
      </c>
      <c r="G226" s="111">
        <v>98.18</v>
      </c>
      <c r="H226" s="27">
        <v>1.82</v>
      </c>
      <c r="I226" s="46" t="s">
        <v>1794</v>
      </c>
      <c r="J226" s="61">
        <v>9</v>
      </c>
      <c r="K226" s="61">
        <v>6502</v>
      </c>
      <c r="L226" s="61">
        <v>114736670</v>
      </c>
      <c r="M226" s="61">
        <v>114743171</v>
      </c>
      <c r="N226" s="62">
        <v>8</v>
      </c>
      <c r="O226" s="62">
        <v>114736670</v>
      </c>
      <c r="P226" s="62">
        <v>114743171</v>
      </c>
      <c r="Q226" s="68">
        <f t="shared" si="3"/>
        <v>6502</v>
      </c>
    </row>
    <row r="227" spans="1:17" ht="17.25">
      <c r="A227" s="26" t="s">
        <v>844</v>
      </c>
      <c r="B227" s="27" t="s">
        <v>851</v>
      </c>
      <c r="C227" s="27">
        <v>10</v>
      </c>
      <c r="D227" s="28">
        <v>114751173</v>
      </c>
      <c r="E227" s="27" t="s">
        <v>424</v>
      </c>
      <c r="F227" s="27" t="s">
        <v>442</v>
      </c>
      <c r="G227" s="27">
        <v>1.04</v>
      </c>
      <c r="H227" s="27">
        <v>1.04</v>
      </c>
      <c r="I227" s="46" t="s">
        <v>1795</v>
      </c>
      <c r="J227" s="61">
        <v>1979</v>
      </c>
      <c r="K227" s="61">
        <v>984191</v>
      </c>
      <c r="L227" s="61">
        <v>114266338</v>
      </c>
      <c r="M227" s="61">
        <v>115250528</v>
      </c>
      <c r="N227" s="62">
        <v>1608</v>
      </c>
      <c r="O227" s="62">
        <v>114266992</v>
      </c>
      <c r="P227" s="62">
        <v>115250528</v>
      </c>
      <c r="Q227" s="68">
        <f t="shared" si="3"/>
        <v>983537</v>
      </c>
    </row>
    <row r="228" spans="1:17" ht="17.25">
      <c r="A228" s="26" t="s">
        <v>844</v>
      </c>
      <c r="B228" s="27" t="s">
        <v>853</v>
      </c>
      <c r="C228" s="27">
        <v>10</v>
      </c>
      <c r="D228" s="28">
        <v>114758349</v>
      </c>
      <c r="E228" s="27" t="s">
        <v>423</v>
      </c>
      <c r="F228" s="27" t="s">
        <v>429</v>
      </c>
      <c r="G228" s="27">
        <v>29.5</v>
      </c>
      <c r="H228" s="111">
        <v>29.51</v>
      </c>
      <c r="I228" s="46" t="s">
        <v>1796</v>
      </c>
      <c r="J228" s="62">
        <v>3</v>
      </c>
      <c r="K228" s="62">
        <v>4279</v>
      </c>
      <c r="L228" s="62">
        <v>114754071</v>
      </c>
      <c r="M228" s="62">
        <v>114758349</v>
      </c>
      <c r="N228" s="62">
        <v>2</v>
      </c>
      <c r="O228" s="62">
        <v>114754071</v>
      </c>
      <c r="P228" s="62">
        <v>114758349</v>
      </c>
      <c r="Q228" s="68">
        <f t="shared" si="3"/>
        <v>4279</v>
      </c>
    </row>
    <row r="229" spans="1:17" ht="17.25">
      <c r="A229" s="26" t="s">
        <v>844</v>
      </c>
      <c r="B229" s="27" t="s">
        <v>855</v>
      </c>
      <c r="C229" s="27">
        <v>10</v>
      </c>
      <c r="D229" s="28">
        <v>114757956</v>
      </c>
      <c r="E229" s="27" t="s">
        <v>429</v>
      </c>
      <c r="F229" s="27" t="s">
        <v>424</v>
      </c>
      <c r="G229" s="27">
        <v>85.1</v>
      </c>
      <c r="H229" s="27">
        <v>14.9</v>
      </c>
      <c r="I229" s="46" t="s">
        <v>1797</v>
      </c>
      <c r="J229" s="61">
        <v>339</v>
      </c>
      <c r="K229" s="61">
        <v>985504</v>
      </c>
      <c r="L229" s="61">
        <v>114271035</v>
      </c>
      <c r="M229" s="61">
        <v>115256538</v>
      </c>
      <c r="N229" s="62">
        <v>133</v>
      </c>
      <c r="O229" s="62">
        <v>114301588</v>
      </c>
      <c r="P229" s="62">
        <v>115240149</v>
      </c>
      <c r="Q229" s="68">
        <f t="shared" si="3"/>
        <v>938562</v>
      </c>
    </row>
    <row r="230" spans="1:17" ht="17.25">
      <c r="A230" s="26" t="s">
        <v>844</v>
      </c>
      <c r="B230" s="27" t="s">
        <v>856</v>
      </c>
      <c r="C230" s="27">
        <v>10</v>
      </c>
      <c r="D230" s="28">
        <v>114871594</v>
      </c>
      <c r="E230" s="27" t="s">
        <v>442</v>
      </c>
      <c r="F230" s="27" t="s">
        <v>424</v>
      </c>
      <c r="G230" s="111">
        <v>71.62</v>
      </c>
      <c r="H230" s="111">
        <v>28.38</v>
      </c>
      <c r="I230" s="46" t="s">
        <v>1798</v>
      </c>
      <c r="J230" s="61">
        <v>2</v>
      </c>
      <c r="K230" s="61">
        <v>2813</v>
      </c>
      <c r="L230" s="61">
        <v>114871594</v>
      </c>
      <c r="M230" s="61">
        <v>114874406</v>
      </c>
      <c r="N230" s="62">
        <v>2</v>
      </c>
      <c r="O230" s="62">
        <v>114871594</v>
      </c>
      <c r="P230" s="62">
        <v>114874406</v>
      </c>
      <c r="Q230" s="68">
        <f t="shared" si="3"/>
        <v>2813</v>
      </c>
    </row>
    <row r="231" spans="1:17" ht="17.25">
      <c r="A231" s="26" t="s">
        <v>857</v>
      </c>
      <c r="B231" s="27" t="s">
        <v>858</v>
      </c>
      <c r="C231" s="27">
        <v>10</v>
      </c>
      <c r="D231" s="28">
        <v>122915345</v>
      </c>
      <c r="E231" s="27" t="s">
        <v>442</v>
      </c>
      <c r="F231" s="27" t="s">
        <v>424</v>
      </c>
      <c r="G231" s="111">
        <v>18.989999999999998</v>
      </c>
      <c r="H231" s="111">
        <v>18.989999999999998</v>
      </c>
      <c r="I231" s="46" t="s">
        <v>1799</v>
      </c>
      <c r="J231" s="61">
        <v>468</v>
      </c>
      <c r="K231" s="61">
        <v>994351</v>
      </c>
      <c r="L231" s="61">
        <v>122417658</v>
      </c>
      <c r="M231" s="61">
        <v>123412008</v>
      </c>
      <c r="N231" s="62">
        <v>669</v>
      </c>
      <c r="O231" s="62">
        <v>122422709</v>
      </c>
      <c r="P231" s="62">
        <v>123412008</v>
      </c>
      <c r="Q231" s="68">
        <f t="shared" si="3"/>
        <v>989300</v>
      </c>
    </row>
    <row r="232" spans="1:17" ht="17.25">
      <c r="A232" s="26" t="s">
        <v>859</v>
      </c>
      <c r="B232" s="27" t="s">
        <v>860</v>
      </c>
      <c r="C232" s="27">
        <v>10</v>
      </c>
      <c r="D232" s="28">
        <v>124193181</v>
      </c>
      <c r="E232" s="27" t="s">
        <v>423</v>
      </c>
      <c r="F232" s="27" t="s">
        <v>424</v>
      </c>
      <c r="G232" s="111">
        <v>51.61</v>
      </c>
      <c r="H232" s="111">
        <v>48.39</v>
      </c>
      <c r="I232" s="46" t="s">
        <v>1800</v>
      </c>
      <c r="J232" s="61">
        <v>25</v>
      </c>
      <c r="K232" s="61">
        <v>59193</v>
      </c>
      <c r="L232" s="61">
        <v>124139393</v>
      </c>
      <c r="M232" s="61">
        <v>124198585</v>
      </c>
      <c r="N232" s="62">
        <v>26</v>
      </c>
      <c r="O232" s="62">
        <v>124134803</v>
      </c>
      <c r="P232" s="62">
        <v>124198585</v>
      </c>
      <c r="Q232" s="68">
        <f t="shared" si="3"/>
        <v>63783</v>
      </c>
    </row>
    <row r="233" spans="1:17" ht="17.25">
      <c r="A233" s="26" t="s">
        <v>861</v>
      </c>
      <c r="B233" s="27" t="s">
        <v>862</v>
      </c>
      <c r="C233" s="27">
        <v>11</v>
      </c>
      <c r="D233" s="28">
        <v>1704596</v>
      </c>
      <c r="E233" s="27" t="s">
        <v>442</v>
      </c>
      <c r="F233" s="27" t="s">
        <v>424</v>
      </c>
      <c r="G233" s="111">
        <v>42.81</v>
      </c>
      <c r="H233" s="111">
        <v>42.81</v>
      </c>
      <c r="I233" s="46" t="s">
        <v>1787</v>
      </c>
      <c r="J233" s="61">
        <v>591</v>
      </c>
      <c r="K233" s="61">
        <v>989157</v>
      </c>
      <c r="L233" s="61">
        <v>1215046</v>
      </c>
      <c r="M233" s="61">
        <v>2204202</v>
      </c>
      <c r="N233" s="62">
        <v>574</v>
      </c>
      <c r="O233" s="62">
        <v>1219797</v>
      </c>
      <c r="P233" s="62">
        <v>2204202</v>
      </c>
      <c r="Q233" s="68">
        <f t="shared" si="3"/>
        <v>984406</v>
      </c>
    </row>
    <row r="234" spans="1:17" ht="17.25">
      <c r="A234" s="26" t="s">
        <v>861</v>
      </c>
      <c r="B234" s="27" t="s">
        <v>863</v>
      </c>
      <c r="C234" s="27">
        <v>11</v>
      </c>
      <c r="D234" s="28">
        <v>2118860</v>
      </c>
      <c r="E234" s="27" t="s">
        <v>424</v>
      </c>
      <c r="F234" s="27" t="s">
        <v>423</v>
      </c>
      <c r="G234" s="111">
        <v>66.489999999999995</v>
      </c>
      <c r="H234" s="111">
        <v>33.51</v>
      </c>
      <c r="I234" s="46" t="s">
        <v>1801</v>
      </c>
      <c r="J234" s="61">
        <v>144</v>
      </c>
      <c r="K234" s="61">
        <v>893553</v>
      </c>
      <c r="L234" s="61">
        <v>1665146</v>
      </c>
      <c r="M234" s="61">
        <v>2558698</v>
      </c>
      <c r="N234" s="62">
        <v>118</v>
      </c>
      <c r="O234" s="62">
        <v>1858632</v>
      </c>
      <c r="P234" s="62">
        <v>2418136</v>
      </c>
      <c r="Q234" s="68">
        <f t="shared" si="3"/>
        <v>559505</v>
      </c>
    </row>
    <row r="235" spans="1:17" ht="17.25">
      <c r="A235" s="26" t="s">
        <v>861</v>
      </c>
      <c r="B235" s="27" t="s">
        <v>864</v>
      </c>
      <c r="C235" s="27">
        <v>11</v>
      </c>
      <c r="D235" s="28">
        <v>2151761</v>
      </c>
      <c r="E235" s="27" t="s">
        <v>429</v>
      </c>
      <c r="F235" s="27" t="s">
        <v>424</v>
      </c>
      <c r="G235" s="109">
        <v>0.49</v>
      </c>
      <c r="H235" s="109">
        <v>0.49</v>
      </c>
      <c r="I235" s="46" t="s">
        <v>1802</v>
      </c>
      <c r="J235" s="61">
        <v>43</v>
      </c>
      <c r="K235" s="61">
        <v>694695</v>
      </c>
      <c r="L235" s="61">
        <v>1864004</v>
      </c>
      <c r="M235" s="61">
        <v>2558698</v>
      </c>
      <c r="N235" s="62">
        <v>186</v>
      </c>
      <c r="O235" s="62">
        <v>1653505</v>
      </c>
      <c r="P235" s="62">
        <v>2558698</v>
      </c>
      <c r="Q235" s="68">
        <f t="shared" si="3"/>
        <v>905194</v>
      </c>
    </row>
    <row r="236" spans="1:17" ht="17.25">
      <c r="A236" s="26" t="s">
        <v>861</v>
      </c>
      <c r="B236" s="27" t="s">
        <v>866</v>
      </c>
      <c r="C236" s="27">
        <v>11</v>
      </c>
      <c r="D236" s="28">
        <v>2182519</v>
      </c>
      <c r="E236" s="27" t="s">
        <v>429</v>
      </c>
      <c r="F236" s="27" t="s">
        <v>423</v>
      </c>
      <c r="G236" s="109">
        <v>0.15</v>
      </c>
      <c r="H236" s="109">
        <v>0.15</v>
      </c>
      <c r="I236" s="46" t="s">
        <v>1803</v>
      </c>
      <c r="J236" s="61" t="s">
        <v>1233</v>
      </c>
      <c r="K236" s="61" t="s">
        <v>1233</v>
      </c>
      <c r="L236" s="61" t="s">
        <v>1233</v>
      </c>
      <c r="M236" s="61" t="s">
        <v>1233</v>
      </c>
      <c r="N236" s="61" t="s">
        <v>1233</v>
      </c>
      <c r="O236" s="61" t="s">
        <v>1233</v>
      </c>
      <c r="P236" s="61" t="s">
        <v>1233</v>
      </c>
      <c r="Q236" s="69" t="s">
        <v>1233</v>
      </c>
    </row>
    <row r="237" spans="1:17" ht="17.25">
      <c r="A237" s="26" t="s">
        <v>861</v>
      </c>
      <c r="B237" s="27" t="s">
        <v>868</v>
      </c>
      <c r="C237" s="27">
        <v>11</v>
      </c>
      <c r="D237" s="28">
        <v>2197286</v>
      </c>
      <c r="E237" s="27" t="s">
        <v>442</v>
      </c>
      <c r="F237" s="27" t="s">
        <v>424</v>
      </c>
      <c r="G237" s="111">
        <v>38.29</v>
      </c>
      <c r="H237" s="111">
        <v>38.29</v>
      </c>
      <c r="I237" s="46" t="s">
        <v>1804</v>
      </c>
      <c r="J237" s="61">
        <v>13</v>
      </c>
      <c r="K237" s="61">
        <v>3690</v>
      </c>
      <c r="L237" s="61">
        <v>2193597</v>
      </c>
      <c r="M237" s="61">
        <v>2197286</v>
      </c>
      <c r="N237" s="62">
        <v>12</v>
      </c>
      <c r="O237" s="62">
        <v>2193840</v>
      </c>
      <c r="P237" s="62">
        <v>2197286</v>
      </c>
      <c r="Q237" s="68">
        <f t="shared" si="3"/>
        <v>3447</v>
      </c>
    </row>
    <row r="238" spans="1:17" ht="17.25">
      <c r="A238" s="26" t="s">
        <v>869</v>
      </c>
      <c r="B238" s="27" t="s">
        <v>870</v>
      </c>
      <c r="C238" s="27">
        <v>11</v>
      </c>
      <c r="D238" s="28">
        <v>2372356</v>
      </c>
      <c r="E238" s="27" t="s">
        <v>429</v>
      </c>
      <c r="F238" s="27" t="s">
        <v>423</v>
      </c>
      <c r="G238" s="111">
        <v>75.94</v>
      </c>
      <c r="H238" s="111">
        <v>24.06</v>
      </c>
      <c r="I238" s="46" t="s">
        <v>1805</v>
      </c>
      <c r="J238" s="61">
        <v>2086</v>
      </c>
      <c r="K238" s="61">
        <v>998827</v>
      </c>
      <c r="L238" s="61">
        <v>1873014</v>
      </c>
      <c r="M238" s="61">
        <v>2871840</v>
      </c>
      <c r="N238" s="62">
        <v>930</v>
      </c>
      <c r="O238" s="62">
        <v>1883395</v>
      </c>
      <c r="P238" s="62">
        <v>2865413</v>
      </c>
      <c r="Q238" s="68">
        <f t="shared" si="3"/>
        <v>982019</v>
      </c>
    </row>
    <row r="239" spans="1:17" ht="17.25">
      <c r="A239" s="26" t="s">
        <v>869</v>
      </c>
      <c r="B239" s="27" t="s">
        <v>871</v>
      </c>
      <c r="C239" s="27">
        <v>11</v>
      </c>
      <c r="D239" s="28">
        <v>2579163</v>
      </c>
      <c r="E239" s="27" t="s">
        <v>442</v>
      </c>
      <c r="F239" s="27" t="s">
        <v>424</v>
      </c>
      <c r="G239" s="111">
        <v>94.68</v>
      </c>
      <c r="H239" s="27">
        <v>5.32</v>
      </c>
      <c r="I239" s="46" t="s">
        <v>1806</v>
      </c>
      <c r="J239" s="61">
        <v>743</v>
      </c>
      <c r="K239" s="61">
        <v>997379</v>
      </c>
      <c r="L239" s="61">
        <v>2080612</v>
      </c>
      <c r="M239" s="61">
        <v>3077990</v>
      </c>
      <c r="N239" s="62">
        <v>784</v>
      </c>
      <c r="O239" s="62">
        <v>2080612</v>
      </c>
      <c r="P239" s="62">
        <v>3078885</v>
      </c>
      <c r="Q239" s="68">
        <f t="shared" si="3"/>
        <v>998274</v>
      </c>
    </row>
    <row r="240" spans="1:17" ht="17.25">
      <c r="A240" s="26" t="s">
        <v>869</v>
      </c>
      <c r="B240" s="27" t="s">
        <v>873</v>
      </c>
      <c r="C240" s="27">
        <v>11</v>
      </c>
      <c r="D240" s="28">
        <v>2634177</v>
      </c>
      <c r="E240" s="27" t="s">
        <v>424</v>
      </c>
      <c r="F240" s="27" t="s">
        <v>423</v>
      </c>
      <c r="G240" s="111">
        <v>98.22</v>
      </c>
      <c r="H240" s="27">
        <v>1.78</v>
      </c>
      <c r="I240" s="46" t="s">
        <v>1807</v>
      </c>
      <c r="J240" s="61">
        <v>108</v>
      </c>
      <c r="K240" s="61">
        <v>970840</v>
      </c>
      <c r="L240" s="61">
        <v>2140569</v>
      </c>
      <c r="M240" s="61">
        <v>3111408</v>
      </c>
      <c r="N240" s="62">
        <v>13</v>
      </c>
      <c r="O240" s="62">
        <v>2283950</v>
      </c>
      <c r="P240" s="62">
        <v>2950558</v>
      </c>
      <c r="Q240" s="68">
        <f t="shared" si="3"/>
        <v>666609</v>
      </c>
    </row>
    <row r="241" spans="1:17" ht="17.25">
      <c r="A241" s="26" t="s">
        <v>869</v>
      </c>
      <c r="B241" s="27" t="s">
        <v>875</v>
      </c>
      <c r="C241" s="27">
        <v>11</v>
      </c>
      <c r="D241" s="28">
        <v>2672821</v>
      </c>
      <c r="E241" s="27" t="s">
        <v>423</v>
      </c>
      <c r="F241" s="27" t="s">
        <v>429</v>
      </c>
      <c r="G241" s="111">
        <v>10.24</v>
      </c>
      <c r="H241" s="111">
        <v>10.24</v>
      </c>
      <c r="I241" s="46" t="s">
        <v>1691</v>
      </c>
      <c r="J241" s="61">
        <v>33</v>
      </c>
      <c r="K241" s="61">
        <v>37439</v>
      </c>
      <c r="L241" s="61">
        <v>2643377</v>
      </c>
      <c r="M241" s="61">
        <v>2680815</v>
      </c>
      <c r="N241" s="62">
        <v>32</v>
      </c>
      <c r="O241" s="62">
        <v>2643878</v>
      </c>
      <c r="P241" s="62">
        <v>2680815</v>
      </c>
      <c r="Q241" s="68">
        <f t="shared" si="3"/>
        <v>36938</v>
      </c>
    </row>
    <row r="242" spans="1:17" ht="17.25">
      <c r="A242" s="26" t="s">
        <v>869</v>
      </c>
      <c r="B242" s="27" t="s">
        <v>876</v>
      </c>
      <c r="C242" s="27">
        <v>11</v>
      </c>
      <c r="D242" s="28">
        <v>2691500</v>
      </c>
      <c r="E242" s="27" t="s">
        <v>442</v>
      </c>
      <c r="F242" s="27" t="s">
        <v>424</v>
      </c>
      <c r="G242" s="111">
        <v>25.64</v>
      </c>
      <c r="H242" s="111">
        <v>25.64</v>
      </c>
      <c r="I242" s="46" t="s">
        <v>1808</v>
      </c>
      <c r="J242" s="61">
        <v>1</v>
      </c>
      <c r="K242" s="61">
        <v>1</v>
      </c>
      <c r="L242" s="61">
        <v>2691500</v>
      </c>
      <c r="M242" s="61">
        <v>2691500</v>
      </c>
      <c r="N242" s="62">
        <v>1</v>
      </c>
      <c r="O242" s="62">
        <v>2691500</v>
      </c>
      <c r="P242" s="62">
        <v>2691500</v>
      </c>
      <c r="Q242" s="68">
        <f t="shared" si="3"/>
        <v>1</v>
      </c>
    </row>
    <row r="243" spans="1:17" ht="17.25">
      <c r="A243" s="26" t="s">
        <v>869</v>
      </c>
      <c r="B243" s="27" t="s">
        <v>877</v>
      </c>
      <c r="C243" s="27">
        <v>11</v>
      </c>
      <c r="D243" s="28">
        <v>2755548</v>
      </c>
      <c r="E243" s="27" t="s">
        <v>442</v>
      </c>
      <c r="F243" s="27" t="s">
        <v>424</v>
      </c>
      <c r="G243" s="111">
        <v>68.959999999999994</v>
      </c>
      <c r="H243" s="111">
        <v>31.04</v>
      </c>
      <c r="I243" s="46" t="s">
        <v>1809</v>
      </c>
      <c r="J243" s="61">
        <v>4</v>
      </c>
      <c r="K243" s="61">
        <v>54</v>
      </c>
      <c r="L243" s="61">
        <v>2755548</v>
      </c>
      <c r="M243" s="61">
        <v>2755601</v>
      </c>
      <c r="N243" s="62">
        <v>6</v>
      </c>
      <c r="O243" s="62">
        <v>2752593</v>
      </c>
      <c r="P243" s="62">
        <v>2799679</v>
      </c>
      <c r="Q243" s="68">
        <f t="shared" si="3"/>
        <v>47087</v>
      </c>
    </row>
    <row r="244" spans="1:17" ht="17.25">
      <c r="A244" s="26" t="s">
        <v>869</v>
      </c>
      <c r="B244" s="27" t="s">
        <v>878</v>
      </c>
      <c r="C244" s="27">
        <v>11</v>
      </c>
      <c r="D244" s="28">
        <v>2850828</v>
      </c>
      <c r="E244" s="27" t="s">
        <v>424</v>
      </c>
      <c r="F244" s="27" t="s">
        <v>442</v>
      </c>
      <c r="G244" s="111">
        <v>24.82</v>
      </c>
      <c r="H244" s="111">
        <v>24.82</v>
      </c>
      <c r="I244" s="46" t="s">
        <v>1810</v>
      </c>
      <c r="J244" s="61">
        <v>8</v>
      </c>
      <c r="K244" s="61">
        <v>14095</v>
      </c>
      <c r="L244" s="61">
        <v>2843803</v>
      </c>
      <c r="M244" s="61">
        <v>2857897</v>
      </c>
      <c r="N244" s="62">
        <v>9</v>
      </c>
      <c r="O244" s="62">
        <v>2840424</v>
      </c>
      <c r="P244" s="62">
        <v>2857897</v>
      </c>
      <c r="Q244" s="68">
        <f t="shared" si="3"/>
        <v>17474</v>
      </c>
    </row>
    <row r="245" spans="1:17" ht="17.25">
      <c r="A245" s="26" t="s">
        <v>869</v>
      </c>
      <c r="B245" s="27" t="s">
        <v>879</v>
      </c>
      <c r="C245" s="27">
        <v>11</v>
      </c>
      <c r="D245" s="28">
        <v>2857194</v>
      </c>
      <c r="E245" s="27" t="s">
        <v>429</v>
      </c>
      <c r="F245" s="27" t="s">
        <v>442</v>
      </c>
      <c r="G245" s="27">
        <v>42.6</v>
      </c>
      <c r="H245" s="27">
        <v>42.6</v>
      </c>
      <c r="I245" s="46" t="s">
        <v>1811</v>
      </c>
      <c r="J245" s="61">
        <v>1</v>
      </c>
      <c r="K245" s="61">
        <v>1</v>
      </c>
      <c r="L245" s="61">
        <v>2857194</v>
      </c>
      <c r="M245" s="61">
        <v>2857194</v>
      </c>
      <c r="N245" s="62">
        <v>1</v>
      </c>
      <c r="O245" s="62">
        <v>2857194</v>
      </c>
      <c r="P245" s="62">
        <v>2857194</v>
      </c>
      <c r="Q245" s="68">
        <f t="shared" si="3"/>
        <v>1</v>
      </c>
    </row>
    <row r="246" spans="1:17" ht="17.25">
      <c r="A246" s="26" t="s">
        <v>869</v>
      </c>
      <c r="B246" s="27" t="s">
        <v>881</v>
      </c>
      <c r="C246" s="27">
        <v>11</v>
      </c>
      <c r="D246" s="28">
        <v>2858546</v>
      </c>
      <c r="E246" s="27" t="s">
        <v>429</v>
      </c>
      <c r="F246" s="27" t="s">
        <v>423</v>
      </c>
      <c r="G246" s="111">
        <v>95.43</v>
      </c>
      <c r="H246" s="27">
        <v>4.57</v>
      </c>
      <c r="I246" s="46" t="s">
        <v>1812</v>
      </c>
      <c r="J246" s="61">
        <v>3</v>
      </c>
      <c r="K246" s="61">
        <v>197</v>
      </c>
      <c r="L246" s="61">
        <v>2858440</v>
      </c>
      <c r="M246" s="61">
        <v>2858636</v>
      </c>
      <c r="N246" s="62">
        <v>3</v>
      </c>
      <c r="O246" s="62">
        <v>2858440</v>
      </c>
      <c r="P246" s="62">
        <v>2858636</v>
      </c>
      <c r="Q246" s="68">
        <f t="shared" si="3"/>
        <v>197</v>
      </c>
    </row>
    <row r="247" spans="1:17" ht="17.25">
      <c r="A247" s="26" t="s">
        <v>869</v>
      </c>
      <c r="B247" s="27" t="s">
        <v>883</v>
      </c>
      <c r="C247" s="27">
        <v>11</v>
      </c>
      <c r="D247" s="28">
        <v>2908754</v>
      </c>
      <c r="E247" s="27" t="s">
        <v>424</v>
      </c>
      <c r="F247" s="27" t="s">
        <v>442</v>
      </c>
      <c r="G247" s="111">
        <v>36.130000000000003</v>
      </c>
      <c r="H247" s="111">
        <v>36.130000000000003</v>
      </c>
      <c r="I247" s="46" t="s">
        <v>1741</v>
      </c>
      <c r="J247" s="61">
        <v>2491</v>
      </c>
      <c r="K247" s="61">
        <v>999795</v>
      </c>
      <c r="L247" s="61">
        <v>2408916</v>
      </c>
      <c r="M247" s="61">
        <v>3408710</v>
      </c>
      <c r="N247" s="62">
        <v>594</v>
      </c>
      <c r="O247" s="62">
        <v>2408916</v>
      </c>
      <c r="P247" s="62">
        <v>3400820</v>
      </c>
      <c r="Q247" s="68">
        <f t="shared" si="3"/>
        <v>991905</v>
      </c>
    </row>
    <row r="248" spans="1:17" ht="17.25">
      <c r="A248" s="26" t="s">
        <v>884</v>
      </c>
      <c r="B248" s="27" t="s">
        <v>885</v>
      </c>
      <c r="C248" s="27">
        <v>11</v>
      </c>
      <c r="D248" s="28">
        <v>14763828</v>
      </c>
      <c r="E248" s="27" t="s">
        <v>442</v>
      </c>
      <c r="F248" s="27" t="s">
        <v>429</v>
      </c>
      <c r="G248" s="27">
        <v>2.36</v>
      </c>
      <c r="H248" s="27">
        <v>2.36</v>
      </c>
      <c r="I248" s="46" t="s">
        <v>1683</v>
      </c>
      <c r="J248" s="61">
        <v>79</v>
      </c>
      <c r="K248" s="61">
        <v>804833</v>
      </c>
      <c r="L248" s="61">
        <v>14299149</v>
      </c>
      <c r="M248" s="61">
        <v>15103981</v>
      </c>
      <c r="N248" s="62">
        <v>88</v>
      </c>
      <c r="O248" s="62">
        <v>14299149</v>
      </c>
      <c r="P248" s="62">
        <v>15103981</v>
      </c>
      <c r="Q248" s="68">
        <f t="shared" si="3"/>
        <v>804833</v>
      </c>
    </row>
    <row r="249" spans="1:17" ht="17.25">
      <c r="A249" s="26" t="s">
        <v>887</v>
      </c>
      <c r="B249" s="27" t="s">
        <v>888</v>
      </c>
      <c r="C249" s="27">
        <v>11</v>
      </c>
      <c r="D249" s="28">
        <v>17408404</v>
      </c>
      <c r="E249" s="27" t="s">
        <v>429</v>
      </c>
      <c r="F249" s="27" t="s">
        <v>423</v>
      </c>
      <c r="G249" s="111">
        <v>36.24</v>
      </c>
      <c r="H249" s="111">
        <v>36.24</v>
      </c>
      <c r="I249" s="46" t="s">
        <v>1813</v>
      </c>
      <c r="J249" s="61">
        <v>6</v>
      </c>
      <c r="K249" s="61">
        <v>10074</v>
      </c>
      <c r="L249" s="61">
        <v>17408404</v>
      </c>
      <c r="M249" s="61">
        <v>17418477</v>
      </c>
      <c r="N249" s="62">
        <v>3</v>
      </c>
      <c r="O249" s="62">
        <v>17408404</v>
      </c>
      <c r="P249" s="62">
        <v>17409572</v>
      </c>
      <c r="Q249" s="68">
        <f t="shared" si="3"/>
        <v>1169</v>
      </c>
    </row>
    <row r="250" spans="1:17" ht="17.25">
      <c r="A250" s="26" t="s">
        <v>887</v>
      </c>
      <c r="B250" s="27" t="s">
        <v>889</v>
      </c>
      <c r="C250" s="27">
        <v>11</v>
      </c>
      <c r="D250" s="28">
        <v>17470143</v>
      </c>
      <c r="E250" s="27" t="s">
        <v>424</v>
      </c>
      <c r="F250" s="27" t="s">
        <v>442</v>
      </c>
      <c r="G250" s="109">
        <v>0.11</v>
      </c>
      <c r="H250" s="109">
        <v>0.11</v>
      </c>
      <c r="I250" s="46" t="s">
        <v>1742</v>
      </c>
      <c r="J250" s="61" t="s">
        <v>1233</v>
      </c>
      <c r="K250" s="61" t="s">
        <v>1233</v>
      </c>
      <c r="L250" s="61" t="s">
        <v>1233</v>
      </c>
      <c r="M250" s="61" t="s">
        <v>1233</v>
      </c>
      <c r="N250" s="61" t="s">
        <v>1233</v>
      </c>
      <c r="O250" s="61" t="s">
        <v>1233</v>
      </c>
      <c r="P250" s="61" t="s">
        <v>1233</v>
      </c>
      <c r="Q250" s="69" t="s">
        <v>1233</v>
      </c>
    </row>
    <row r="251" spans="1:17" ht="17.25">
      <c r="A251" s="26" t="s">
        <v>891</v>
      </c>
      <c r="B251" s="27" t="s">
        <v>892</v>
      </c>
      <c r="C251" s="27">
        <v>11</v>
      </c>
      <c r="D251" s="28">
        <v>28534898</v>
      </c>
      <c r="E251" s="27" t="s">
        <v>442</v>
      </c>
      <c r="F251" s="27" t="s">
        <v>424</v>
      </c>
      <c r="G251" s="27">
        <v>33.200000000000003</v>
      </c>
      <c r="H251" s="27">
        <v>33.200000000000003</v>
      </c>
      <c r="I251" s="46" t="s">
        <v>1749</v>
      </c>
      <c r="J251" s="61">
        <v>1875</v>
      </c>
      <c r="K251" s="61">
        <v>998356</v>
      </c>
      <c r="L251" s="61">
        <v>28036270</v>
      </c>
      <c r="M251" s="61">
        <v>29034625</v>
      </c>
      <c r="N251" s="62">
        <v>1665</v>
      </c>
      <c r="O251" s="62">
        <v>28036270</v>
      </c>
      <c r="P251" s="62">
        <v>29034454</v>
      </c>
      <c r="Q251" s="68">
        <f t="shared" si="3"/>
        <v>998185</v>
      </c>
    </row>
    <row r="252" spans="1:17" ht="17.25">
      <c r="A252" s="26" t="s">
        <v>893</v>
      </c>
      <c r="B252" s="27" t="s">
        <v>894</v>
      </c>
      <c r="C252" s="27">
        <v>11</v>
      </c>
      <c r="D252" s="28">
        <v>32460873</v>
      </c>
      <c r="E252" s="27" t="s">
        <v>423</v>
      </c>
      <c r="F252" s="27" t="s">
        <v>429</v>
      </c>
      <c r="G252" s="111">
        <v>16.14</v>
      </c>
      <c r="H252" s="111">
        <v>16.14</v>
      </c>
      <c r="I252" s="46" t="s">
        <v>1814</v>
      </c>
      <c r="J252" s="61">
        <v>1150</v>
      </c>
      <c r="K252" s="61">
        <v>533000</v>
      </c>
      <c r="L252" s="61">
        <v>32427823</v>
      </c>
      <c r="M252" s="61">
        <v>32960822</v>
      </c>
      <c r="N252" s="62">
        <v>649</v>
      </c>
      <c r="O252" s="62">
        <v>32427823</v>
      </c>
      <c r="P252" s="62">
        <v>32960822</v>
      </c>
      <c r="Q252" s="68">
        <f t="shared" si="3"/>
        <v>533000</v>
      </c>
    </row>
    <row r="253" spans="1:17" ht="17.25">
      <c r="A253" s="26" t="s">
        <v>893</v>
      </c>
      <c r="B253" s="27" t="s">
        <v>895</v>
      </c>
      <c r="C253" s="27">
        <v>11</v>
      </c>
      <c r="D253" s="28">
        <v>32927778</v>
      </c>
      <c r="E253" s="27" t="s">
        <v>424</v>
      </c>
      <c r="F253" s="27" t="s">
        <v>423</v>
      </c>
      <c r="G253" s="111">
        <v>95.67</v>
      </c>
      <c r="H253" s="27">
        <v>4.33</v>
      </c>
      <c r="I253" s="46" t="s">
        <v>1815</v>
      </c>
      <c r="J253" s="61">
        <v>58</v>
      </c>
      <c r="K253" s="61">
        <v>360895</v>
      </c>
      <c r="L253" s="61">
        <v>32595598</v>
      </c>
      <c r="M253" s="61">
        <v>32956492</v>
      </c>
      <c r="N253" s="62">
        <v>22</v>
      </c>
      <c r="O253" s="62">
        <v>32595598</v>
      </c>
      <c r="P253" s="62">
        <v>32956492</v>
      </c>
      <c r="Q253" s="68">
        <f t="shared" si="3"/>
        <v>360895</v>
      </c>
    </row>
    <row r="254" spans="1:17" ht="17.25">
      <c r="A254" s="26" t="s">
        <v>893</v>
      </c>
      <c r="B254" s="27" t="s">
        <v>897</v>
      </c>
      <c r="C254" s="27">
        <v>11</v>
      </c>
      <c r="D254" s="28">
        <v>33091735</v>
      </c>
      <c r="E254" s="27" t="s">
        <v>442</v>
      </c>
      <c r="F254" s="27" t="s">
        <v>424</v>
      </c>
      <c r="G254" s="112">
        <v>0.09</v>
      </c>
      <c r="H254" s="112">
        <v>0.09</v>
      </c>
      <c r="I254" s="46" t="s">
        <v>1797</v>
      </c>
      <c r="J254" s="61" t="s">
        <v>1233</v>
      </c>
      <c r="K254" s="61" t="s">
        <v>1233</v>
      </c>
      <c r="L254" s="61" t="s">
        <v>1233</v>
      </c>
      <c r="M254" s="61" t="s">
        <v>1233</v>
      </c>
      <c r="N254" s="61" t="s">
        <v>1233</v>
      </c>
      <c r="O254" s="61" t="s">
        <v>1233</v>
      </c>
      <c r="P254" s="61" t="s">
        <v>1233</v>
      </c>
      <c r="Q254" s="69" t="s">
        <v>1233</v>
      </c>
    </row>
    <row r="255" spans="1:17" ht="17.25">
      <c r="A255" s="26" t="s">
        <v>899</v>
      </c>
      <c r="B255" s="27" t="s">
        <v>900</v>
      </c>
      <c r="C255" s="27">
        <v>11</v>
      </c>
      <c r="D255" s="28">
        <v>34642668</v>
      </c>
      <c r="E255" s="27" t="s">
        <v>442</v>
      </c>
      <c r="F255" s="27" t="s">
        <v>424</v>
      </c>
      <c r="G255" s="111">
        <v>18.149999999999999</v>
      </c>
      <c r="H255" s="111">
        <v>18.149999999999999</v>
      </c>
      <c r="I255" s="46" t="s">
        <v>1816</v>
      </c>
      <c r="J255" s="61">
        <v>1597</v>
      </c>
      <c r="K255" s="61">
        <v>658488</v>
      </c>
      <c r="L255" s="61">
        <v>34484090</v>
      </c>
      <c r="M255" s="61">
        <v>35142577</v>
      </c>
      <c r="N255" s="62">
        <v>311</v>
      </c>
      <c r="O255" s="62">
        <v>34482908</v>
      </c>
      <c r="P255" s="62">
        <v>35104315</v>
      </c>
      <c r="Q255" s="68">
        <f t="shared" si="3"/>
        <v>621408</v>
      </c>
    </row>
    <row r="256" spans="1:17" ht="17.25">
      <c r="A256" s="26" t="s">
        <v>899</v>
      </c>
      <c r="B256" s="27" t="s">
        <v>901</v>
      </c>
      <c r="C256" s="27">
        <v>11</v>
      </c>
      <c r="D256" s="28">
        <v>34982148</v>
      </c>
      <c r="E256" s="27" t="s">
        <v>429</v>
      </c>
      <c r="F256" s="27" t="s">
        <v>442</v>
      </c>
      <c r="G256" s="111">
        <v>29.08</v>
      </c>
      <c r="H256" s="111">
        <v>29.08</v>
      </c>
      <c r="I256" s="46" t="s">
        <v>1817</v>
      </c>
      <c r="J256" s="61">
        <v>273</v>
      </c>
      <c r="K256" s="61">
        <v>272253</v>
      </c>
      <c r="L256" s="61">
        <v>34759989</v>
      </c>
      <c r="M256" s="61">
        <v>35032241</v>
      </c>
      <c r="N256" s="62">
        <v>254</v>
      </c>
      <c r="O256" s="62">
        <v>34759989</v>
      </c>
      <c r="P256" s="62">
        <v>35032241</v>
      </c>
      <c r="Q256" s="68">
        <f t="shared" si="3"/>
        <v>272253</v>
      </c>
    </row>
    <row r="257" spans="1:17" ht="17.25">
      <c r="A257" s="26" t="s">
        <v>902</v>
      </c>
      <c r="B257" s="27" t="s">
        <v>903</v>
      </c>
      <c r="C257" s="27">
        <v>11</v>
      </c>
      <c r="D257" s="28">
        <v>43877934</v>
      </c>
      <c r="E257" s="27" t="s">
        <v>442</v>
      </c>
      <c r="F257" s="27" t="s">
        <v>429</v>
      </c>
      <c r="G257" s="27">
        <v>28.8</v>
      </c>
      <c r="H257" s="27">
        <v>28.8</v>
      </c>
      <c r="I257" s="46" t="s">
        <v>1818</v>
      </c>
      <c r="J257" s="61">
        <v>67</v>
      </c>
      <c r="K257" s="61">
        <v>125964</v>
      </c>
      <c r="L257" s="61">
        <v>43752522</v>
      </c>
      <c r="M257" s="61">
        <v>43878485</v>
      </c>
      <c r="N257" s="62">
        <v>66</v>
      </c>
      <c r="O257" s="62">
        <v>43752522</v>
      </c>
      <c r="P257" s="62">
        <v>43878485</v>
      </c>
      <c r="Q257" s="68">
        <f t="shared" si="3"/>
        <v>125964</v>
      </c>
    </row>
    <row r="258" spans="1:17" ht="17.25">
      <c r="A258" s="26" t="s">
        <v>904</v>
      </c>
      <c r="B258" s="27" t="s">
        <v>905</v>
      </c>
      <c r="C258" s="27">
        <v>11</v>
      </c>
      <c r="D258" s="28">
        <v>45912013</v>
      </c>
      <c r="E258" s="27" t="s">
        <v>442</v>
      </c>
      <c r="F258" s="27" t="s">
        <v>424</v>
      </c>
      <c r="G258" s="111">
        <v>44.94</v>
      </c>
      <c r="H258" s="111">
        <v>44.94</v>
      </c>
      <c r="I258" s="46" t="s">
        <v>1819</v>
      </c>
      <c r="J258" s="61">
        <v>29</v>
      </c>
      <c r="K258" s="61">
        <v>74557</v>
      </c>
      <c r="L258" s="61">
        <v>45837457</v>
      </c>
      <c r="M258" s="61">
        <v>45912013</v>
      </c>
      <c r="N258" s="62">
        <v>22</v>
      </c>
      <c r="O258" s="62">
        <v>45839889</v>
      </c>
      <c r="P258" s="62">
        <v>45912013</v>
      </c>
      <c r="Q258" s="68">
        <f t="shared" si="3"/>
        <v>72125</v>
      </c>
    </row>
    <row r="259" spans="1:17" ht="17.25">
      <c r="A259" s="26" t="s">
        <v>906</v>
      </c>
      <c r="B259" s="27" t="s">
        <v>907</v>
      </c>
      <c r="C259" s="27">
        <v>11</v>
      </c>
      <c r="D259" s="28">
        <v>47529947</v>
      </c>
      <c r="E259" s="27" t="s">
        <v>442</v>
      </c>
      <c r="F259" s="27" t="s">
        <v>429</v>
      </c>
      <c r="G259" s="111">
        <v>40.97</v>
      </c>
      <c r="H259" s="111">
        <v>40.97</v>
      </c>
      <c r="I259" s="46" t="s">
        <v>1820</v>
      </c>
      <c r="J259" s="61">
        <v>223</v>
      </c>
      <c r="K259" s="61">
        <v>603428</v>
      </c>
      <c r="L259" s="61">
        <v>47385350</v>
      </c>
      <c r="M259" s="61">
        <v>47988777</v>
      </c>
      <c r="N259" s="62">
        <v>185</v>
      </c>
      <c r="O259" s="62">
        <v>47437033</v>
      </c>
      <c r="P259" s="62">
        <v>48001082</v>
      </c>
      <c r="Q259" s="68">
        <f t="shared" si="3"/>
        <v>564050</v>
      </c>
    </row>
    <row r="260" spans="1:17" ht="17.25">
      <c r="A260" s="26" t="s">
        <v>908</v>
      </c>
      <c r="B260" s="27" t="s">
        <v>909</v>
      </c>
      <c r="C260" s="27">
        <v>11</v>
      </c>
      <c r="D260" s="28">
        <v>65294799</v>
      </c>
      <c r="E260" s="27" t="s">
        <v>423</v>
      </c>
      <c r="F260" s="27" t="s">
        <v>429</v>
      </c>
      <c r="G260" s="111">
        <v>20.350000000000001</v>
      </c>
      <c r="H260" s="111">
        <v>20.350000000000001</v>
      </c>
      <c r="I260" s="46" t="s">
        <v>1821</v>
      </c>
      <c r="J260" s="61">
        <v>12</v>
      </c>
      <c r="K260" s="61">
        <v>79725</v>
      </c>
      <c r="L260" s="61">
        <v>65257527</v>
      </c>
      <c r="M260" s="61">
        <v>65337251</v>
      </c>
      <c r="N260" s="62">
        <v>11</v>
      </c>
      <c r="O260" s="62">
        <v>65263895</v>
      </c>
      <c r="P260" s="62">
        <v>65337251</v>
      </c>
      <c r="Q260" s="68">
        <f t="shared" si="3"/>
        <v>73357</v>
      </c>
    </row>
    <row r="261" spans="1:17" ht="17.25">
      <c r="A261" s="26" t="s">
        <v>910</v>
      </c>
      <c r="B261" s="27" t="s">
        <v>911</v>
      </c>
      <c r="C261" s="27">
        <v>11</v>
      </c>
      <c r="D261" s="28">
        <v>68997225</v>
      </c>
      <c r="E261" s="27" t="s">
        <v>424</v>
      </c>
      <c r="F261" s="27" t="s">
        <v>442</v>
      </c>
      <c r="G261" s="27">
        <v>83.8</v>
      </c>
      <c r="H261" s="27">
        <v>16.2</v>
      </c>
      <c r="I261" s="46" t="s">
        <v>1791</v>
      </c>
      <c r="J261" s="61">
        <v>97</v>
      </c>
      <c r="K261" s="61">
        <v>521852</v>
      </c>
      <c r="L261" s="61">
        <v>68951753</v>
      </c>
      <c r="M261" s="61">
        <v>69473604</v>
      </c>
      <c r="N261" s="62">
        <v>121</v>
      </c>
      <c r="O261" s="62">
        <v>68951753</v>
      </c>
      <c r="P261" s="62">
        <v>69489910</v>
      </c>
      <c r="Q261" s="68">
        <f t="shared" si="3"/>
        <v>538158</v>
      </c>
    </row>
    <row r="262" spans="1:17" ht="17.25">
      <c r="A262" s="26" t="s">
        <v>910</v>
      </c>
      <c r="B262" s="27" t="s">
        <v>912</v>
      </c>
      <c r="C262" s="27">
        <v>11</v>
      </c>
      <c r="D262" s="28">
        <v>69448758</v>
      </c>
      <c r="E262" s="27" t="s">
        <v>423</v>
      </c>
      <c r="F262" s="27" t="s">
        <v>429</v>
      </c>
      <c r="G262" s="111">
        <v>97.33</v>
      </c>
      <c r="H262" s="27">
        <v>2.67</v>
      </c>
      <c r="I262" s="46" t="s">
        <v>1822</v>
      </c>
      <c r="J262" s="61">
        <v>12</v>
      </c>
      <c r="K262" s="61">
        <v>14922</v>
      </c>
      <c r="L262" s="61">
        <v>69448758</v>
      </c>
      <c r="M262" s="61">
        <v>69463679</v>
      </c>
      <c r="N262" s="62">
        <v>11</v>
      </c>
      <c r="O262" s="62">
        <v>69448758</v>
      </c>
      <c r="P262" s="62">
        <v>69463679</v>
      </c>
      <c r="Q262" s="68">
        <f t="shared" si="3"/>
        <v>14922</v>
      </c>
    </row>
    <row r="263" spans="1:17" ht="17.25">
      <c r="A263" s="26" t="s">
        <v>913</v>
      </c>
      <c r="B263" s="27" t="s">
        <v>914</v>
      </c>
      <c r="C263" s="27">
        <v>11</v>
      </c>
      <c r="D263" s="28">
        <v>72460398</v>
      </c>
      <c r="E263" s="27" t="s">
        <v>442</v>
      </c>
      <c r="F263" s="27" t="s">
        <v>429</v>
      </c>
      <c r="G263" s="111">
        <v>83.63</v>
      </c>
      <c r="H263" s="111">
        <v>16.37</v>
      </c>
      <c r="I263" s="46" t="s">
        <v>1823</v>
      </c>
      <c r="J263" s="61">
        <v>9</v>
      </c>
      <c r="K263" s="61">
        <v>33857</v>
      </c>
      <c r="L263" s="61">
        <v>72429579</v>
      </c>
      <c r="M263" s="61">
        <v>72463435</v>
      </c>
      <c r="N263" s="62">
        <v>9</v>
      </c>
      <c r="O263" s="62">
        <v>72428172</v>
      </c>
      <c r="P263" s="62">
        <v>72463435</v>
      </c>
      <c r="Q263" s="68">
        <f t="shared" ref="Q263:Q326" si="4">(P263-O263)+1</f>
        <v>35264</v>
      </c>
    </row>
    <row r="264" spans="1:17" ht="17.25">
      <c r="A264" s="26" t="s">
        <v>915</v>
      </c>
      <c r="B264" s="27" t="s">
        <v>916</v>
      </c>
      <c r="C264" s="27">
        <v>11</v>
      </c>
      <c r="D264" s="28">
        <v>92708710</v>
      </c>
      <c r="E264" s="27" t="s">
        <v>424</v>
      </c>
      <c r="F264" s="27" t="s">
        <v>429</v>
      </c>
      <c r="G264" s="111">
        <v>27.65</v>
      </c>
      <c r="H264" s="111">
        <v>27.65</v>
      </c>
      <c r="I264" s="46" t="s">
        <v>1824</v>
      </c>
      <c r="J264" s="61">
        <v>1</v>
      </c>
      <c r="K264" s="61">
        <v>1</v>
      </c>
      <c r="L264" s="61">
        <v>92708710</v>
      </c>
      <c r="M264" s="61">
        <v>92708710</v>
      </c>
      <c r="N264" s="62">
        <v>1</v>
      </c>
      <c r="O264" s="62">
        <v>92708710</v>
      </c>
      <c r="P264" s="62">
        <v>92708710</v>
      </c>
      <c r="Q264" s="68">
        <f t="shared" si="4"/>
        <v>1</v>
      </c>
    </row>
    <row r="265" spans="1:17" ht="17.25">
      <c r="A265" s="26" t="s">
        <v>915</v>
      </c>
      <c r="B265" s="27" t="s">
        <v>917</v>
      </c>
      <c r="C265" s="27">
        <v>11</v>
      </c>
      <c r="D265" s="28">
        <v>93013531</v>
      </c>
      <c r="E265" s="27" t="s">
        <v>429</v>
      </c>
      <c r="F265" s="27" t="s">
        <v>423</v>
      </c>
      <c r="G265" s="111">
        <v>70.569999999999993</v>
      </c>
      <c r="H265" s="111">
        <v>29.43</v>
      </c>
      <c r="I265" s="46" t="s">
        <v>1825</v>
      </c>
      <c r="J265" s="61">
        <v>63</v>
      </c>
      <c r="K265" s="61">
        <v>192919</v>
      </c>
      <c r="L265" s="61">
        <v>93013387</v>
      </c>
      <c r="M265" s="61">
        <v>93206305</v>
      </c>
      <c r="N265" s="62">
        <v>35</v>
      </c>
      <c r="O265" s="62">
        <v>93013387</v>
      </c>
      <c r="P265" s="62">
        <v>93206305</v>
      </c>
      <c r="Q265" s="68">
        <f t="shared" si="4"/>
        <v>192919</v>
      </c>
    </row>
    <row r="266" spans="1:17" ht="17.25">
      <c r="A266" s="26" t="s">
        <v>918</v>
      </c>
      <c r="B266" s="27" t="s">
        <v>919</v>
      </c>
      <c r="C266" s="27">
        <v>11</v>
      </c>
      <c r="D266" s="28">
        <v>128042575</v>
      </c>
      <c r="E266" s="27" t="s">
        <v>423</v>
      </c>
      <c r="F266" s="27" t="s">
        <v>429</v>
      </c>
      <c r="G266" s="111">
        <v>85.33</v>
      </c>
      <c r="H266" s="111">
        <v>14.67</v>
      </c>
      <c r="I266" s="46" t="s">
        <v>1826</v>
      </c>
      <c r="J266" s="61">
        <v>22</v>
      </c>
      <c r="K266" s="61">
        <v>26881</v>
      </c>
      <c r="L266" s="61">
        <v>128017940</v>
      </c>
      <c r="M266" s="61">
        <v>128044820</v>
      </c>
      <c r="N266" s="62">
        <v>20</v>
      </c>
      <c r="O266" s="62">
        <v>128017940</v>
      </c>
      <c r="P266" s="62">
        <v>128044820</v>
      </c>
      <c r="Q266" s="68">
        <f t="shared" si="4"/>
        <v>26881</v>
      </c>
    </row>
    <row r="267" spans="1:17" ht="17.25">
      <c r="A267" s="26" t="s">
        <v>918</v>
      </c>
      <c r="B267" s="27" t="s">
        <v>920</v>
      </c>
      <c r="C267" s="27">
        <v>11</v>
      </c>
      <c r="D267" s="28">
        <v>128234144</v>
      </c>
      <c r="E267" s="27" t="s">
        <v>442</v>
      </c>
      <c r="F267" s="27" t="s">
        <v>424</v>
      </c>
      <c r="G267" s="111">
        <v>28.17</v>
      </c>
      <c r="H267" s="111">
        <v>28.17</v>
      </c>
      <c r="I267" s="46" t="s">
        <v>1827</v>
      </c>
      <c r="J267" s="61">
        <v>20</v>
      </c>
      <c r="K267" s="61">
        <v>25554</v>
      </c>
      <c r="L267" s="61">
        <v>128210505</v>
      </c>
      <c r="M267" s="61">
        <v>128236058</v>
      </c>
      <c r="N267" s="62">
        <v>17</v>
      </c>
      <c r="O267" s="62">
        <v>128213026</v>
      </c>
      <c r="P267" s="62">
        <v>128236058</v>
      </c>
      <c r="Q267" s="68">
        <f t="shared" si="4"/>
        <v>23033</v>
      </c>
    </row>
    <row r="268" spans="1:17" ht="17.25">
      <c r="A268" s="26" t="s">
        <v>918</v>
      </c>
      <c r="B268" s="27" t="s">
        <v>921</v>
      </c>
      <c r="C268" s="27">
        <v>11</v>
      </c>
      <c r="D268" s="28">
        <v>128398938</v>
      </c>
      <c r="E268" s="27" t="s">
        <v>423</v>
      </c>
      <c r="F268" s="27" t="s">
        <v>429</v>
      </c>
      <c r="G268" s="27">
        <v>20.7</v>
      </c>
      <c r="H268" s="27">
        <v>20.7</v>
      </c>
      <c r="I268" s="46" t="s">
        <v>1828</v>
      </c>
      <c r="J268" s="61">
        <v>6</v>
      </c>
      <c r="K268" s="61">
        <v>15862</v>
      </c>
      <c r="L268" s="61">
        <v>128383077</v>
      </c>
      <c r="M268" s="61">
        <v>128398938</v>
      </c>
      <c r="N268" s="62">
        <v>5</v>
      </c>
      <c r="O268" s="62">
        <v>128383687</v>
      </c>
      <c r="P268" s="62">
        <v>128398938</v>
      </c>
      <c r="Q268" s="68">
        <f t="shared" si="4"/>
        <v>15252</v>
      </c>
    </row>
    <row r="269" spans="1:17" ht="17.25">
      <c r="A269" s="26" t="s">
        <v>918</v>
      </c>
      <c r="B269" s="27" t="s">
        <v>922</v>
      </c>
      <c r="C269" s="27">
        <v>11</v>
      </c>
      <c r="D269" s="28">
        <v>128583975</v>
      </c>
      <c r="E269" s="27" t="s">
        <v>423</v>
      </c>
      <c r="F269" s="27" t="s">
        <v>429</v>
      </c>
      <c r="G269" s="27">
        <v>2.84</v>
      </c>
      <c r="H269" s="27">
        <v>2.84</v>
      </c>
      <c r="I269" s="46" t="s">
        <v>1829</v>
      </c>
      <c r="J269" s="61">
        <v>1298</v>
      </c>
      <c r="K269" s="61">
        <v>813591</v>
      </c>
      <c r="L269" s="61">
        <v>128084439</v>
      </c>
      <c r="M269" s="61">
        <v>128898029</v>
      </c>
      <c r="N269" s="62">
        <v>997</v>
      </c>
      <c r="O269" s="62">
        <v>128084485</v>
      </c>
      <c r="P269" s="62">
        <v>128898029</v>
      </c>
      <c r="Q269" s="68">
        <f t="shared" si="4"/>
        <v>813545</v>
      </c>
    </row>
    <row r="270" spans="1:17" ht="17.25">
      <c r="A270" s="26" t="s">
        <v>923</v>
      </c>
      <c r="B270" s="27" t="s">
        <v>924</v>
      </c>
      <c r="C270" s="27">
        <v>12</v>
      </c>
      <c r="D270" s="28">
        <v>4031104</v>
      </c>
      <c r="E270" s="27" t="s">
        <v>429</v>
      </c>
      <c r="F270" s="27" t="s">
        <v>423</v>
      </c>
      <c r="G270" s="111">
        <v>80.39</v>
      </c>
      <c r="H270" s="111">
        <v>19.61</v>
      </c>
      <c r="I270" s="46" t="s">
        <v>1830</v>
      </c>
      <c r="J270" s="61">
        <v>170</v>
      </c>
      <c r="K270" s="61">
        <v>609491</v>
      </c>
      <c r="L270" s="61">
        <v>3913211</v>
      </c>
      <c r="M270" s="61">
        <v>4522701</v>
      </c>
      <c r="N270" s="62">
        <v>84</v>
      </c>
      <c r="O270" s="62">
        <v>3913211</v>
      </c>
      <c r="P270" s="62">
        <v>4522701</v>
      </c>
      <c r="Q270" s="68">
        <f t="shared" si="4"/>
        <v>609491</v>
      </c>
    </row>
    <row r="271" spans="1:17" ht="17.25">
      <c r="A271" s="26" t="s">
        <v>923</v>
      </c>
      <c r="B271" s="27" t="s">
        <v>925</v>
      </c>
      <c r="C271" s="27">
        <v>12</v>
      </c>
      <c r="D271" s="28">
        <v>4300172</v>
      </c>
      <c r="E271" s="27" t="s">
        <v>429</v>
      </c>
      <c r="F271" s="27" t="s">
        <v>423</v>
      </c>
      <c r="G271" s="111">
        <v>18</v>
      </c>
      <c r="H271" s="111">
        <v>18</v>
      </c>
      <c r="I271" s="46" t="s">
        <v>1831</v>
      </c>
      <c r="J271" s="61">
        <v>13</v>
      </c>
      <c r="K271" s="61">
        <v>12809</v>
      </c>
      <c r="L271" s="61">
        <v>4288001</v>
      </c>
      <c r="M271" s="61">
        <v>4300809</v>
      </c>
      <c r="N271" s="62">
        <v>13</v>
      </c>
      <c r="O271" s="62">
        <v>4288001</v>
      </c>
      <c r="P271" s="62">
        <v>4300809</v>
      </c>
      <c r="Q271" s="68">
        <f t="shared" si="4"/>
        <v>12809</v>
      </c>
    </row>
    <row r="272" spans="1:17" ht="17.25">
      <c r="A272" s="26" t="s">
        <v>923</v>
      </c>
      <c r="B272" s="27" t="s">
        <v>926</v>
      </c>
      <c r="C272" s="27">
        <v>12</v>
      </c>
      <c r="D272" s="28">
        <v>4376089</v>
      </c>
      <c r="E272" s="27" t="s">
        <v>429</v>
      </c>
      <c r="F272" s="27" t="s">
        <v>423</v>
      </c>
      <c r="G272" s="111">
        <v>20.87</v>
      </c>
      <c r="H272" s="111">
        <v>20.87</v>
      </c>
      <c r="I272" s="46" t="s">
        <v>1832</v>
      </c>
      <c r="J272" s="61">
        <v>3</v>
      </c>
      <c r="K272" s="61">
        <v>13181</v>
      </c>
      <c r="L272" s="61">
        <v>4362909</v>
      </c>
      <c r="M272" s="61">
        <v>4376089</v>
      </c>
      <c r="N272" s="62">
        <v>3</v>
      </c>
      <c r="O272" s="62">
        <v>4362909</v>
      </c>
      <c r="P272" s="62">
        <v>4376089</v>
      </c>
      <c r="Q272" s="68">
        <f t="shared" si="4"/>
        <v>13181</v>
      </c>
    </row>
    <row r="273" spans="1:17" ht="17.25">
      <c r="A273" s="26" t="s">
        <v>923</v>
      </c>
      <c r="B273" s="27" t="s">
        <v>927</v>
      </c>
      <c r="C273" s="27">
        <v>12</v>
      </c>
      <c r="D273" s="28">
        <v>4384696</v>
      </c>
      <c r="E273" s="27" t="s">
        <v>429</v>
      </c>
      <c r="F273" s="27" t="s">
        <v>423</v>
      </c>
      <c r="G273" s="111">
        <v>91.31</v>
      </c>
      <c r="H273" s="27">
        <v>8.69</v>
      </c>
      <c r="I273" s="46" t="s">
        <v>1833</v>
      </c>
      <c r="J273" s="61">
        <v>1</v>
      </c>
      <c r="K273" s="61">
        <v>1</v>
      </c>
      <c r="L273" s="61">
        <v>4384696</v>
      </c>
      <c r="M273" s="61">
        <v>4384696</v>
      </c>
      <c r="N273" s="62">
        <v>1</v>
      </c>
      <c r="O273" s="62">
        <v>4384696</v>
      </c>
      <c r="P273" s="62">
        <v>4384696</v>
      </c>
      <c r="Q273" s="68">
        <f t="shared" si="4"/>
        <v>1</v>
      </c>
    </row>
    <row r="274" spans="1:17" ht="17.25">
      <c r="A274" s="26" t="s">
        <v>923</v>
      </c>
      <c r="B274" s="27" t="s">
        <v>928</v>
      </c>
      <c r="C274" s="27">
        <v>12</v>
      </c>
      <c r="D274" s="28">
        <v>4384844</v>
      </c>
      <c r="E274" s="27" t="s">
        <v>423</v>
      </c>
      <c r="F274" s="27" t="s">
        <v>424</v>
      </c>
      <c r="G274" s="111">
        <v>98.02</v>
      </c>
      <c r="H274" s="27">
        <v>1.98</v>
      </c>
      <c r="I274" s="46" t="s">
        <v>1834</v>
      </c>
      <c r="J274" s="61">
        <v>1</v>
      </c>
      <c r="K274" s="61">
        <v>1</v>
      </c>
      <c r="L274" s="61">
        <v>4384844</v>
      </c>
      <c r="M274" s="61">
        <v>4384844</v>
      </c>
      <c r="N274" s="62">
        <v>1</v>
      </c>
      <c r="O274" s="62">
        <v>4384844</v>
      </c>
      <c r="P274" s="62">
        <v>4384844</v>
      </c>
      <c r="Q274" s="68">
        <f t="shared" si="4"/>
        <v>1</v>
      </c>
    </row>
    <row r="275" spans="1:17" ht="17.25">
      <c r="A275" s="26" t="s">
        <v>923</v>
      </c>
      <c r="B275" s="27" t="s">
        <v>930</v>
      </c>
      <c r="C275" s="27">
        <v>12</v>
      </c>
      <c r="D275" s="28">
        <v>4399050</v>
      </c>
      <c r="E275" s="27" t="s">
        <v>424</v>
      </c>
      <c r="F275" s="27" t="s">
        <v>442</v>
      </c>
      <c r="G275" s="27">
        <v>25.8</v>
      </c>
      <c r="H275" s="27">
        <v>25.8</v>
      </c>
      <c r="I275" s="46" t="s">
        <v>1835</v>
      </c>
      <c r="J275" s="61">
        <v>4</v>
      </c>
      <c r="K275" s="61">
        <v>253981</v>
      </c>
      <c r="L275" s="61">
        <v>4145516</v>
      </c>
      <c r="M275" s="61">
        <v>4399496</v>
      </c>
      <c r="N275" s="62">
        <v>2</v>
      </c>
      <c r="O275" s="62">
        <v>4398497</v>
      </c>
      <c r="P275" s="62">
        <v>4399050</v>
      </c>
      <c r="Q275" s="68">
        <f t="shared" si="4"/>
        <v>554</v>
      </c>
    </row>
    <row r="276" spans="1:17" ht="17.25">
      <c r="A276" s="26" t="s">
        <v>931</v>
      </c>
      <c r="B276" s="27" t="s">
        <v>932</v>
      </c>
      <c r="C276" s="27">
        <v>12</v>
      </c>
      <c r="D276" s="28">
        <v>12871099</v>
      </c>
      <c r="E276" s="27" t="s">
        <v>424</v>
      </c>
      <c r="F276" s="27" t="s">
        <v>423</v>
      </c>
      <c r="G276" s="27">
        <v>23.5</v>
      </c>
      <c r="H276" s="27">
        <v>23.5</v>
      </c>
      <c r="I276" s="46" t="s">
        <v>1637</v>
      </c>
      <c r="J276" s="61">
        <v>61</v>
      </c>
      <c r="K276" s="61">
        <v>823272</v>
      </c>
      <c r="L276" s="61">
        <v>12490308</v>
      </c>
      <c r="M276" s="61">
        <v>13313579</v>
      </c>
      <c r="N276" s="62">
        <v>1</v>
      </c>
      <c r="O276" s="62">
        <v>12871099</v>
      </c>
      <c r="P276" s="62">
        <v>12871099</v>
      </c>
      <c r="Q276" s="68">
        <f t="shared" si="4"/>
        <v>1</v>
      </c>
    </row>
    <row r="277" spans="1:17" ht="17.25">
      <c r="A277" s="26" t="s">
        <v>933</v>
      </c>
      <c r="B277" s="27" t="s">
        <v>934</v>
      </c>
      <c r="C277" s="27">
        <v>12</v>
      </c>
      <c r="D277" s="28">
        <v>26453283</v>
      </c>
      <c r="E277" s="27" t="s">
        <v>424</v>
      </c>
      <c r="F277" s="27" t="s">
        <v>442</v>
      </c>
      <c r="G277" s="111">
        <v>25.32</v>
      </c>
      <c r="H277" s="111">
        <v>25.32</v>
      </c>
      <c r="I277" s="46" t="s">
        <v>1836</v>
      </c>
      <c r="J277" s="61">
        <v>22</v>
      </c>
      <c r="K277" s="61">
        <v>31838</v>
      </c>
      <c r="L277" s="61">
        <v>26443030</v>
      </c>
      <c r="M277" s="61">
        <v>26474867</v>
      </c>
      <c r="N277" s="62">
        <v>23</v>
      </c>
      <c r="O277" s="62">
        <v>26440698</v>
      </c>
      <c r="P277" s="62">
        <v>26474867</v>
      </c>
      <c r="Q277" s="68">
        <f t="shared" si="4"/>
        <v>34170</v>
      </c>
    </row>
    <row r="278" spans="1:17" ht="17.25">
      <c r="A278" s="26" t="s">
        <v>935</v>
      </c>
      <c r="B278" s="27" t="s">
        <v>936</v>
      </c>
      <c r="C278" s="27">
        <v>12</v>
      </c>
      <c r="D278" s="28">
        <v>27965150</v>
      </c>
      <c r="E278" s="27" t="s">
        <v>429</v>
      </c>
      <c r="F278" s="27" t="s">
        <v>423</v>
      </c>
      <c r="G278" s="111">
        <v>80.540000000000006</v>
      </c>
      <c r="H278" s="111">
        <v>19.46</v>
      </c>
      <c r="I278" s="46" t="s">
        <v>1837</v>
      </c>
      <c r="J278" s="61">
        <v>26</v>
      </c>
      <c r="K278" s="61">
        <v>27680</v>
      </c>
      <c r="L278" s="61">
        <v>27937471</v>
      </c>
      <c r="M278" s="61">
        <v>27965150</v>
      </c>
      <c r="N278" s="62">
        <v>21</v>
      </c>
      <c r="O278" s="62">
        <v>27959998</v>
      </c>
      <c r="P278" s="62">
        <v>27965150</v>
      </c>
      <c r="Q278" s="68">
        <f t="shared" si="4"/>
        <v>5153</v>
      </c>
    </row>
    <row r="279" spans="1:17" ht="17.25">
      <c r="A279" s="26" t="s">
        <v>938</v>
      </c>
      <c r="B279" s="27" t="s">
        <v>939</v>
      </c>
      <c r="C279" s="27">
        <v>12</v>
      </c>
      <c r="D279" s="28">
        <v>66221060</v>
      </c>
      <c r="E279" s="27" t="s">
        <v>423</v>
      </c>
      <c r="F279" s="27" t="s">
        <v>442</v>
      </c>
      <c r="G279" s="111">
        <v>10.42</v>
      </c>
      <c r="H279" s="111">
        <v>10.42</v>
      </c>
      <c r="I279" s="46" t="s">
        <v>1838</v>
      </c>
      <c r="J279" s="61">
        <v>47</v>
      </c>
      <c r="K279" s="61">
        <v>82788</v>
      </c>
      <c r="L279" s="61">
        <v>66178137</v>
      </c>
      <c r="M279" s="61">
        <v>66260924</v>
      </c>
      <c r="N279" s="62">
        <v>34</v>
      </c>
      <c r="O279" s="62">
        <v>66186670</v>
      </c>
      <c r="P279" s="62">
        <v>66260924</v>
      </c>
      <c r="Q279" s="68">
        <f t="shared" si="4"/>
        <v>74255</v>
      </c>
    </row>
    <row r="280" spans="1:17" ht="17.25">
      <c r="A280" s="26" t="s">
        <v>938</v>
      </c>
      <c r="B280" s="27" t="s">
        <v>940</v>
      </c>
      <c r="C280" s="27">
        <v>12</v>
      </c>
      <c r="D280" s="28">
        <v>66358347</v>
      </c>
      <c r="E280" s="27" t="s">
        <v>423</v>
      </c>
      <c r="F280" s="27" t="s">
        <v>429</v>
      </c>
      <c r="G280" s="111">
        <v>49.02</v>
      </c>
      <c r="H280" s="111">
        <v>49.02</v>
      </c>
      <c r="I280" s="46" t="s">
        <v>1839</v>
      </c>
      <c r="J280" s="61">
        <v>9</v>
      </c>
      <c r="K280" s="61">
        <v>24266</v>
      </c>
      <c r="L280" s="61">
        <v>66351826</v>
      </c>
      <c r="M280" s="61">
        <v>66376091</v>
      </c>
      <c r="N280" s="62">
        <v>9</v>
      </c>
      <c r="O280" s="62">
        <v>66346624</v>
      </c>
      <c r="P280" s="62">
        <v>66374587</v>
      </c>
      <c r="Q280" s="68">
        <f t="shared" si="4"/>
        <v>27964</v>
      </c>
    </row>
    <row r="281" spans="1:17" ht="17.25">
      <c r="A281" s="26" t="s">
        <v>941</v>
      </c>
      <c r="B281" s="27" t="s">
        <v>942</v>
      </c>
      <c r="C281" s="27">
        <v>12</v>
      </c>
      <c r="D281" s="28">
        <v>71522953</v>
      </c>
      <c r="E281" s="27" t="s">
        <v>424</v>
      </c>
      <c r="F281" s="27" t="s">
        <v>429</v>
      </c>
      <c r="G281" s="111">
        <v>57.11</v>
      </c>
      <c r="H281" s="111">
        <v>42.89</v>
      </c>
      <c r="I281" s="46" t="s">
        <v>1633</v>
      </c>
      <c r="J281" s="61">
        <v>119</v>
      </c>
      <c r="K281" s="61">
        <v>131397</v>
      </c>
      <c r="L281" s="61">
        <v>71408690</v>
      </c>
      <c r="M281" s="61">
        <v>71540086</v>
      </c>
      <c r="N281" s="62">
        <v>116</v>
      </c>
      <c r="O281" s="62">
        <v>71409261</v>
      </c>
      <c r="P281" s="62">
        <v>71538310</v>
      </c>
      <c r="Q281" s="68">
        <f t="shared" si="4"/>
        <v>129050</v>
      </c>
    </row>
    <row r="282" spans="1:17" ht="17.25">
      <c r="A282" s="26" t="s">
        <v>943</v>
      </c>
      <c r="B282" s="27" t="s">
        <v>944</v>
      </c>
      <c r="C282" s="27">
        <v>12</v>
      </c>
      <c r="D282" s="28">
        <v>95928560</v>
      </c>
      <c r="E282" s="27" t="s">
        <v>423</v>
      </c>
      <c r="F282" s="27" t="s">
        <v>429</v>
      </c>
      <c r="G282" s="111">
        <v>53.75</v>
      </c>
      <c r="H282" s="111">
        <v>46.25</v>
      </c>
      <c r="I282" s="46" t="s">
        <v>1802</v>
      </c>
      <c r="J282" s="61">
        <v>83</v>
      </c>
      <c r="K282" s="61">
        <v>404347</v>
      </c>
      <c r="L282" s="61">
        <v>95527476</v>
      </c>
      <c r="M282" s="61">
        <v>95931822</v>
      </c>
      <c r="N282" s="62">
        <v>54</v>
      </c>
      <c r="O282" s="62">
        <v>95527476</v>
      </c>
      <c r="P282" s="62">
        <v>95928560</v>
      </c>
      <c r="Q282" s="68">
        <f t="shared" si="4"/>
        <v>401085</v>
      </c>
    </row>
    <row r="283" spans="1:17" ht="17.25">
      <c r="A283" s="26" t="s">
        <v>945</v>
      </c>
      <c r="B283" s="27" t="s">
        <v>946</v>
      </c>
      <c r="C283" s="27">
        <v>12</v>
      </c>
      <c r="D283" s="28">
        <v>97562756</v>
      </c>
      <c r="E283" s="27" t="s">
        <v>442</v>
      </c>
      <c r="F283" s="27" t="s">
        <v>424</v>
      </c>
      <c r="G283" s="112">
        <v>0.03</v>
      </c>
      <c r="H283" s="112">
        <v>0.03</v>
      </c>
      <c r="I283" s="46" t="s">
        <v>1741</v>
      </c>
      <c r="J283" s="61" t="s">
        <v>1233</v>
      </c>
      <c r="K283" s="61" t="s">
        <v>1233</v>
      </c>
      <c r="L283" s="61" t="s">
        <v>1233</v>
      </c>
      <c r="M283" s="61" t="s">
        <v>1233</v>
      </c>
      <c r="N283" s="61" t="s">
        <v>1233</v>
      </c>
      <c r="O283" s="61" t="s">
        <v>1233</v>
      </c>
      <c r="P283" s="61" t="s">
        <v>1233</v>
      </c>
      <c r="Q283" s="69" t="s">
        <v>1233</v>
      </c>
    </row>
    <row r="284" spans="1:17" ht="17.25">
      <c r="A284" s="26" t="s">
        <v>945</v>
      </c>
      <c r="B284" s="27" t="s">
        <v>948</v>
      </c>
      <c r="C284" s="27">
        <v>12</v>
      </c>
      <c r="D284" s="28">
        <v>97779248</v>
      </c>
      <c r="E284" s="27" t="s">
        <v>442</v>
      </c>
      <c r="F284" s="27" t="s">
        <v>424</v>
      </c>
      <c r="G284" s="112">
        <v>0.06</v>
      </c>
      <c r="H284" s="112">
        <v>0.06</v>
      </c>
      <c r="I284" s="46" t="s">
        <v>1670</v>
      </c>
      <c r="J284" s="61" t="s">
        <v>1233</v>
      </c>
      <c r="K284" s="61" t="s">
        <v>1233</v>
      </c>
      <c r="L284" s="61" t="s">
        <v>1233</v>
      </c>
      <c r="M284" s="61" t="s">
        <v>1233</v>
      </c>
      <c r="N284" s="61" t="s">
        <v>1233</v>
      </c>
      <c r="O284" s="61" t="s">
        <v>1233</v>
      </c>
      <c r="P284" s="61" t="s">
        <v>1233</v>
      </c>
      <c r="Q284" s="69" t="s">
        <v>1233</v>
      </c>
    </row>
    <row r="285" spans="1:17" ht="17.25">
      <c r="A285" s="26" t="s">
        <v>945</v>
      </c>
      <c r="B285" s="27" t="s">
        <v>950</v>
      </c>
      <c r="C285" s="27">
        <v>12</v>
      </c>
      <c r="D285" s="28">
        <v>97848775</v>
      </c>
      <c r="E285" s="27" t="s">
        <v>442</v>
      </c>
      <c r="F285" s="27" t="s">
        <v>424</v>
      </c>
      <c r="G285" s="111">
        <v>93.24</v>
      </c>
      <c r="H285" s="27">
        <v>6.76</v>
      </c>
      <c r="I285" s="46" t="s">
        <v>1742</v>
      </c>
      <c r="J285" s="61">
        <v>18</v>
      </c>
      <c r="K285" s="61">
        <v>24363</v>
      </c>
      <c r="L285" s="61">
        <v>97843343</v>
      </c>
      <c r="M285" s="61">
        <v>97867705</v>
      </c>
      <c r="N285" s="62">
        <v>20</v>
      </c>
      <c r="O285" s="62">
        <v>97843343</v>
      </c>
      <c r="P285" s="62">
        <v>97868906</v>
      </c>
      <c r="Q285" s="68">
        <f t="shared" si="4"/>
        <v>25564</v>
      </c>
    </row>
    <row r="286" spans="1:17" ht="17.25">
      <c r="A286" s="26" t="s">
        <v>951</v>
      </c>
      <c r="B286" s="27" t="s">
        <v>952</v>
      </c>
      <c r="C286" s="27">
        <v>12</v>
      </c>
      <c r="D286" s="28">
        <v>108629780</v>
      </c>
      <c r="E286" s="27" t="s">
        <v>424</v>
      </c>
      <c r="F286" s="27" t="s">
        <v>442</v>
      </c>
      <c r="G286" s="111">
        <v>73.89</v>
      </c>
      <c r="H286" s="111">
        <v>26.11</v>
      </c>
      <c r="I286" s="46" t="s">
        <v>1840</v>
      </c>
      <c r="J286" s="61">
        <v>3</v>
      </c>
      <c r="K286" s="61">
        <v>20147</v>
      </c>
      <c r="L286" s="61">
        <v>108609634</v>
      </c>
      <c r="M286" s="61">
        <v>108629780</v>
      </c>
      <c r="N286" s="62">
        <v>3</v>
      </c>
      <c r="O286" s="62">
        <v>108609634</v>
      </c>
      <c r="P286" s="62">
        <v>108629780</v>
      </c>
      <c r="Q286" s="68">
        <f t="shared" si="4"/>
        <v>20147</v>
      </c>
    </row>
    <row r="287" spans="1:17" ht="17.25">
      <c r="A287" s="26" t="s">
        <v>953</v>
      </c>
      <c r="B287" s="27" t="s">
        <v>954</v>
      </c>
      <c r="C287" s="27">
        <v>12</v>
      </c>
      <c r="D287" s="28">
        <v>118412373</v>
      </c>
      <c r="E287" s="27" t="s">
        <v>442</v>
      </c>
      <c r="F287" s="27" t="s">
        <v>424</v>
      </c>
      <c r="G287" s="111">
        <v>14.38</v>
      </c>
      <c r="H287" s="111">
        <v>14.38</v>
      </c>
      <c r="I287" s="46" t="s">
        <v>1841</v>
      </c>
      <c r="J287" s="61">
        <v>10</v>
      </c>
      <c r="K287" s="61">
        <v>20919</v>
      </c>
      <c r="L287" s="61">
        <v>118394008</v>
      </c>
      <c r="M287" s="61">
        <v>118414926</v>
      </c>
      <c r="N287" s="62">
        <v>10</v>
      </c>
      <c r="O287" s="62">
        <v>118394008</v>
      </c>
      <c r="P287" s="62">
        <v>118414926</v>
      </c>
      <c r="Q287" s="68">
        <f t="shared" si="4"/>
        <v>20919</v>
      </c>
    </row>
    <row r="288" spans="1:17" ht="17.25">
      <c r="A288" s="26" t="s">
        <v>953</v>
      </c>
      <c r="B288" s="27" t="s">
        <v>955</v>
      </c>
      <c r="C288" s="27">
        <v>12</v>
      </c>
      <c r="D288" s="28">
        <v>118489636</v>
      </c>
      <c r="E288" s="27" t="s">
        <v>442</v>
      </c>
      <c r="F288" s="27" t="s">
        <v>423</v>
      </c>
      <c r="G288" s="111">
        <v>82.78</v>
      </c>
      <c r="H288" s="111">
        <v>17.22</v>
      </c>
      <c r="I288" s="46" t="s">
        <v>1842</v>
      </c>
      <c r="J288" s="61">
        <v>993</v>
      </c>
      <c r="K288" s="61">
        <v>919999</v>
      </c>
      <c r="L288" s="61">
        <v>117991656</v>
      </c>
      <c r="M288" s="61">
        <v>118911654</v>
      </c>
      <c r="N288" s="62">
        <v>78</v>
      </c>
      <c r="O288" s="62">
        <v>118204979</v>
      </c>
      <c r="P288" s="62">
        <v>118843443</v>
      </c>
      <c r="Q288" s="68">
        <f t="shared" si="4"/>
        <v>638465</v>
      </c>
    </row>
    <row r="289" spans="1:17" ht="17.25">
      <c r="A289" s="26" t="s">
        <v>956</v>
      </c>
      <c r="B289" s="27" t="s">
        <v>957</v>
      </c>
      <c r="C289" s="27">
        <v>12</v>
      </c>
      <c r="D289" s="28">
        <v>121297815</v>
      </c>
      <c r="E289" s="27" t="s">
        <v>442</v>
      </c>
      <c r="F289" s="27" t="s">
        <v>424</v>
      </c>
      <c r="G289" s="27">
        <v>7.54</v>
      </c>
      <c r="H289" s="27">
        <v>7.54</v>
      </c>
      <c r="I289" s="46" t="s">
        <v>1843</v>
      </c>
      <c r="J289" s="61">
        <v>895</v>
      </c>
      <c r="K289" s="61">
        <v>864004</v>
      </c>
      <c r="L289" s="61">
        <v>120932742</v>
      </c>
      <c r="M289" s="61">
        <v>121796745</v>
      </c>
      <c r="N289" s="62">
        <v>631</v>
      </c>
      <c r="O289" s="62">
        <v>120933092</v>
      </c>
      <c r="P289" s="62">
        <v>121790178</v>
      </c>
      <c r="Q289" s="68">
        <f t="shared" si="4"/>
        <v>857087</v>
      </c>
    </row>
    <row r="290" spans="1:17" ht="17.25">
      <c r="A290" s="26" t="s">
        <v>956</v>
      </c>
      <c r="B290" s="27" t="s">
        <v>959</v>
      </c>
      <c r="C290" s="27">
        <v>12</v>
      </c>
      <c r="D290" s="28">
        <v>121380541</v>
      </c>
      <c r="E290" s="27" t="s">
        <v>424</v>
      </c>
      <c r="F290" s="27" t="s">
        <v>442</v>
      </c>
      <c r="G290" s="111">
        <v>96.69</v>
      </c>
      <c r="H290" s="27">
        <v>3.31</v>
      </c>
      <c r="I290" s="46" t="s">
        <v>1844</v>
      </c>
      <c r="J290" s="61">
        <v>22</v>
      </c>
      <c r="K290" s="61">
        <v>42553</v>
      </c>
      <c r="L290" s="61">
        <v>121381097</v>
      </c>
      <c r="M290" s="61">
        <v>121423649</v>
      </c>
      <c r="N290" s="62">
        <v>20</v>
      </c>
      <c r="O290" s="62">
        <v>121381097</v>
      </c>
      <c r="P290" s="62">
        <v>121422243</v>
      </c>
      <c r="Q290" s="68">
        <f t="shared" si="4"/>
        <v>41147</v>
      </c>
    </row>
    <row r="291" spans="1:17" ht="17.25">
      <c r="A291" s="26" t="s">
        <v>956</v>
      </c>
      <c r="B291" s="27" t="s">
        <v>961</v>
      </c>
      <c r="C291" s="27">
        <v>12</v>
      </c>
      <c r="D291" s="28">
        <v>121416864</v>
      </c>
      <c r="E291" s="27" t="s">
        <v>423</v>
      </c>
      <c r="F291" s="27" t="s">
        <v>429</v>
      </c>
      <c r="G291" s="27">
        <v>2.96</v>
      </c>
      <c r="H291" s="27">
        <v>2.96</v>
      </c>
      <c r="I291" s="46" t="s">
        <v>1845</v>
      </c>
      <c r="J291" s="61">
        <v>2</v>
      </c>
      <c r="K291" s="61">
        <v>443</v>
      </c>
      <c r="L291" s="61">
        <v>121416864</v>
      </c>
      <c r="M291" s="61">
        <v>121417306</v>
      </c>
      <c r="N291" s="62">
        <v>1</v>
      </c>
      <c r="O291" s="62">
        <v>121416864</v>
      </c>
      <c r="P291" s="62">
        <v>121416864</v>
      </c>
      <c r="Q291" s="68">
        <f t="shared" si="4"/>
        <v>1</v>
      </c>
    </row>
    <row r="292" spans="1:17" ht="17.25">
      <c r="A292" s="26" t="s">
        <v>956</v>
      </c>
      <c r="B292" s="27" t="s">
        <v>962</v>
      </c>
      <c r="C292" s="27">
        <v>12</v>
      </c>
      <c r="D292" s="28">
        <v>121432117</v>
      </c>
      <c r="E292" s="27" t="s">
        <v>424</v>
      </c>
      <c r="F292" s="27" t="s">
        <v>429</v>
      </c>
      <c r="G292" s="111">
        <v>68.89</v>
      </c>
      <c r="H292" s="111">
        <v>31.11</v>
      </c>
      <c r="I292" s="46" t="s">
        <v>1846</v>
      </c>
      <c r="J292" s="61">
        <v>5</v>
      </c>
      <c r="K292" s="61">
        <v>27423</v>
      </c>
      <c r="L292" s="61">
        <v>121429194</v>
      </c>
      <c r="M292" s="61">
        <v>121456616</v>
      </c>
      <c r="N292" s="62">
        <v>3</v>
      </c>
      <c r="O292" s="62">
        <v>121432117</v>
      </c>
      <c r="P292" s="62">
        <v>121455589</v>
      </c>
      <c r="Q292" s="68">
        <f t="shared" si="4"/>
        <v>23473</v>
      </c>
    </row>
    <row r="293" spans="1:17" ht="17.25">
      <c r="A293" s="26" t="s">
        <v>956</v>
      </c>
      <c r="B293" s="27" t="s">
        <v>963</v>
      </c>
      <c r="C293" s="27">
        <v>12</v>
      </c>
      <c r="D293" s="28">
        <v>121501461</v>
      </c>
      <c r="E293" s="27" t="s">
        <v>442</v>
      </c>
      <c r="F293" s="27" t="s">
        <v>429</v>
      </c>
      <c r="G293" s="27">
        <v>4.42</v>
      </c>
      <c r="H293" s="27">
        <v>4.42</v>
      </c>
      <c r="I293" s="46" t="s">
        <v>1723</v>
      </c>
      <c r="J293" s="61">
        <v>1954</v>
      </c>
      <c r="K293" s="61">
        <v>927549</v>
      </c>
      <c r="L293" s="61">
        <v>121004376</v>
      </c>
      <c r="M293" s="61">
        <v>121931924</v>
      </c>
      <c r="N293" s="62">
        <v>1216</v>
      </c>
      <c r="O293" s="62">
        <v>121004376</v>
      </c>
      <c r="P293" s="62">
        <v>121928221</v>
      </c>
      <c r="Q293" s="68">
        <f t="shared" si="4"/>
        <v>923846</v>
      </c>
    </row>
    <row r="294" spans="1:17" ht="17.25">
      <c r="A294" s="26" t="s">
        <v>956</v>
      </c>
      <c r="B294" s="27" t="s">
        <v>964</v>
      </c>
      <c r="C294" s="27">
        <v>12</v>
      </c>
      <c r="D294" s="28">
        <v>121882395</v>
      </c>
      <c r="E294" s="27" t="s">
        <v>423</v>
      </c>
      <c r="F294" s="27" t="s">
        <v>429</v>
      </c>
      <c r="G294" s="109">
        <v>0.68</v>
      </c>
      <c r="H294" s="109">
        <v>0.68</v>
      </c>
      <c r="I294" s="46" t="s">
        <v>1847</v>
      </c>
      <c r="J294" s="61">
        <v>116</v>
      </c>
      <c r="K294" s="61">
        <v>539850</v>
      </c>
      <c r="L294" s="61">
        <v>121382697</v>
      </c>
      <c r="M294" s="61">
        <v>121922546</v>
      </c>
      <c r="N294" s="62">
        <v>36</v>
      </c>
      <c r="O294" s="62">
        <v>121386617</v>
      </c>
      <c r="P294" s="62">
        <v>121922546</v>
      </c>
      <c r="Q294" s="68">
        <f t="shared" si="4"/>
        <v>535930</v>
      </c>
    </row>
    <row r="295" spans="1:17" ht="17.25">
      <c r="A295" s="26" t="s">
        <v>966</v>
      </c>
      <c r="B295" s="27" t="s">
        <v>967</v>
      </c>
      <c r="C295" s="27">
        <v>12</v>
      </c>
      <c r="D295" s="28">
        <v>123450765</v>
      </c>
      <c r="E295" s="27" t="s">
        <v>429</v>
      </c>
      <c r="F295" s="27" t="s">
        <v>424</v>
      </c>
      <c r="G295" s="111">
        <v>78.14</v>
      </c>
      <c r="H295" s="111">
        <v>21.86</v>
      </c>
      <c r="I295" s="46" t="s">
        <v>1848</v>
      </c>
      <c r="J295" s="61">
        <v>208</v>
      </c>
      <c r="K295" s="61">
        <v>612745</v>
      </c>
      <c r="L295" s="61">
        <v>123296204</v>
      </c>
      <c r="M295" s="61">
        <v>123908948</v>
      </c>
      <c r="N295" s="62">
        <v>180</v>
      </c>
      <c r="O295" s="62">
        <v>123296204</v>
      </c>
      <c r="P295" s="62">
        <v>123897177</v>
      </c>
      <c r="Q295" s="68">
        <f t="shared" si="4"/>
        <v>600974</v>
      </c>
    </row>
    <row r="296" spans="1:17" ht="17.25">
      <c r="A296" s="26" t="s">
        <v>968</v>
      </c>
      <c r="B296" s="27" t="s">
        <v>969</v>
      </c>
      <c r="C296" s="27">
        <v>12</v>
      </c>
      <c r="D296" s="28">
        <v>124468572</v>
      </c>
      <c r="E296" s="27" t="s">
        <v>424</v>
      </c>
      <c r="F296" s="27" t="s">
        <v>429</v>
      </c>
      <c r="G296" s="111">
        <v>66.55</v>
      </c>
      <c r="H296" s="111">
        <v>33.450000000000003</v>
      </c>
      <c r="I296" s="46" t="s">
        <v>1801</v>
      </c>
      <c r="J296" s="61">
        <v>99</v>
      </c>
      <c r="K296" s="61">
        <v>147139</v>
      </c>
      <c r="L296" s="61">
        <v>124348065</v>
      </c>
      <c r="M296" s="61">
        <v>124495203</v>
      </c>
      <c r="N296" s="62">
        <v>94</v>
      </c>
      <c r="O296" s="62">
        <v>124404718</v>
      </c>
      <c r="P296" s="62">
        <v>124495203</v>
      </c>
      <c r="Q296" s="68">
        <f t="shared" si="4"/>
        <v>90486</v>
      </c>
    </row>
    <row r="297" spans="1:17" ht="17.25">
      <c r="A297" s="26" t="s">
        <v>968</v>
      </c>
      <c r="B297" s="27" t="s">
        <v>970</v>
      </c>
      <c r="C297" s="27">
        <v>12</v>
      </c>
      <c r="D297" s="28">
        <v>124509177</v>
      </c>
      <c r="E297" s="27" t="s">
        <v>442</v>
      </c>
      <c r="F297" s="27" t="s">
        <v>424</v>
      </c>
      <c r="G297" s="111">
        <v>60.31</v>
      </c>
      <c r="H297" s="111">
        <v>39.69</v>
      </c>
      <c r="I297" s="46" t="s">
        <v>1849</v>
      </c>
      <c r="J297" s="61">
        <v>2288</v>
      </c>
      <c r="K297" s="61">
        <v>958044</v>
      </c>
      <c r="L297" s="61">
        <v>124009190</v>
      </c>
      <c r="M297" s="61">
        <v>124967233</v>
      </c>
      <c r="N297" s="62">
        <v>1824</v>
      </c>
      <c r="O297" s="62">
        <v>124009190</v>
      </c>
      <c r="P297" s="62">
        <v>124968406</v>
      </c>
      <c r="Q297" s="68">
        <f t="shared" si="4"/>
        <v>959217</v>
      </c>
    </row>
    <row r="298" spans="1:17" ht="17.25">
      <c r="A298" s="26" t="s">
        <v>971</v>
      </c>
      <c r="B298" s="27" t="s">
        <v>972</v>
      </c>
      <c r="C298" s="27">
        <v>12</v>
      </c>
      <c r="D298" s="28">
        <v>133069698</v>
      </c>
      <c r="E298" s="27" t="s">
        <v>442</v>
      </c>
      <c r="F298" s="27" t="s">
        <v>424</v>
      </c>
      <c r="G298" s="111">
        <v>33.049999999999997</v>
      </c>
      <c r="H298" s="111">
        <v>33.049999999999997</v>
      </c>
      <c r="I298" s="46" t="s">
        <v>1845</v>
      </c>
      <c r="J298" s="61">
        <v>11</v>
      </c>
      <c r="K298" s="61">
        <v>21899</v>
      </c>
      <c r="L298" s="61">
        <v>133066392</v>
      </c>
      <c r="M298" s="61">
        <v>133088290</v>
      </c>
      <c r="N298" s="62">
        <v>8</v>
      </c>
      <c r="O298" s="62">
        <v>133066392</v>
      </c>
      <c r="P298" s="62">
        <v>133088290</v>
      </c>
      <c r="Q298" s="68">
        <f t="shared" si="4"/>
        <v>21899</v>
      </c>
    </row>
    <row r="299" spans="1:17" ht="17.25">
      <c r="A299" s="26" t="s">
        <v>973</v>
      </c>
      <c r="B299" s="27" t="s">
        <v>974</v>
      </c>
      <c r="C299" s="27">
        <v>13</v>
      </c>
      <c r="D299" s="28">
        <v>26776999</v>
      </c>
      <c r="E299" s="27" t="s">
        <v>442</v>
      </c>
      <c r="F299" s="27" t="s">
        <v>424</v>
      </c>
      <c r="G299" s="111">
        <v>75.98</v>
      </c>
      <c r="H299" s="111">
        <v>24.02</v>
      </c>
      <c r="I299" s="46" t="s">
        <v>1686</v>
      </c>
      <c r="J299" s="61">
        <v>16</v>
      </c>
      <c r="K299" s="61">
        <v>22638</v>
      </c>
      <c r="L299" s="61">
        <v>26776255</v>
      </c>
      <c r="M299" s="61">
        <v>26798892</v>
      </c>
      <c r="N299" s="62">
        <v>11</v>
      </c>
      <c r="O299" s="62">
        <v>26776999</v>
      </c>
      <c r="P299" s="62">
        <v>26797320</v>
      </c>
      <c r="Q299" s="68">
        <f t="shared" si="4"/>
        <v>20322</v>
      </c>
    </row>
    <row r="300" spans="1:17" ht="17.25">
      <c r="A300" s="26" t="s">
        <v>975</v>
      </c>
      <c r="B300" s="27" t="s">
        <v>976</v>
      </c>
      <c r="C300" s="27">
        <v>13</v>
      </c>
      <c r="D300" s="28">
        <v>31042452</v>
      </c>
      <c r="E300" s="27" t="s">
        <v>424</v>
      </c>
      <c r="F300" s="27" t="s">
        <v>423</v>
      </c>
      <c r="G300" s="111">
        <v>73.45</v>
      </c>
      <c r="H300" s="111">
        <v>26.55</v>
      </c>
      <c r="I300" s="46" t="s">
        <v>1666</v>
      </c>
      <c r="J300" s="61">
        <v>20</v>
      </c>
      <c r="K300" s="61">
        <v>27299</v>
      </c>
      <c r="L300" s="61">
        <v>31015154</v>
      </c>
      <c r="M300" s="61">
        <v>31042452</v>
      </c>
      <c r="N300" s="62">
        <v>14</v>
      </c>
      <c r="O300" s="62">
        <v>31019580</v>
      </c>
      <c r="P300" s="62">
        <v>31042452</v>
      </c>
      <c r="Q300" s="68">
        <f t="shared" si="4"/>
        <v>22873</v>
      </c>
    </row>
    <row r="301" spans="1:17" ht="17.25">
      <c r="A301" s="26" t="s">
        <v>977</v>
      </c>
      <c r="B301" s="27" t="s">
        <v>978</v>
      </c>
      <c r="C301" s="27">
        <v>13</v>
      </c>
      <c r="D301" s="28">
        <v>33554302</v>
      </c>
      <c r="E301" s="27" t="s">
        <v>424</v>
      </c>
      <c r="F301" s="27" t="s">
        <v>442</v>
      </c>
      <c r="G301" s="111">
        <v>16.940000000000001</v>
      </c>
      <c r="H301" s="111">
        <v>16.940000000000001</v>
      </c>
      <c r="I301" s="46" t="s">
        <v>1850</v>
      </c>
      <c r="J301" s="61">
        <v>9</v>
      </c>
      <c r="K301" s="61">
        <v>8204</v>
      </c>
      <c r="L301" s="61">
        <v>33554302</v>
      </c>
      <c r="M301" s="61">
        <v>33562505</v>
      </c>
      <c r="N301" s="62">
        <v>7</v>
      </c>
      <c r="O301" s="62">
        <v>33554302</v>
      </c>
      <c r="P301" s="62">
        <v>33562505</v>
      </c>
      <c r="Q301" s="68">
        <f t="shared" si="4"/>
        <v>8204</v>
      </c>
    </row>
    <row r="302" spans="1:17" ht="17.25">
      <c r="A302" s="26" t="s">
        <v>979</v>
      </c>
      <c r="B302" s="27" t="s">
        <v>980</v>
      </c>
      <c r="C302" s="27">
        <v>13</v>
      </c>
      <c r="D302" s="28">
        <v>51096095</v>
      </c>
      <c r="E302" s="27" t="s">
        <v>442</v>
      </c>
      <c r="F302" s="27" t="s">
        <v>423</v>
      </c>
      <c r="G302" s="111">
        <v>71.28</v>
      </c>
      <c r="H302" s="111">
        <v>28.72</v>
      </c>
      <c r="I302" s="46" t="s">
        <v>1652</v>
      </c>
      <c r="J302" s="61">
        <v>73</v>
      </c>
      <c r="K302" s="61">
        <v>514058</v>
      </c>
      <c r="L302" s="61">
        <v>50738924</v>
      </c>
      <c r="M302" s="61">
        <v>51252981</v>
      </c>
      <c r="N302" s="62">
        <v>5</v>
      </c>
      <c r="O302" s="62">
        <v>51087007</v>
      </c>
      <c r="P302" s="62">
        <v>51096095</v>
      </c>
      <c r="Q302" s="68">
        <f t="shared" si="4"/>
        <v>9089</v>
      </c>
    </row>
    <row r="303" spans="1:17" ht="17.25">
      <c r="A303" s="26" t="s">
        <v>981</v>
      </c>
      <c r="B303" s="27" t="s">
        <v>982</v>
      </c>
      <c r="C303" s="27">
        <v>13</v>
      </c>
      <c r="D303" s="28">
        <v>58366634</v>
      </c>
      <c r="E303" s="27" t="s">
        <v>429</v>
      </c>
      <c r="F303" s="27" t="s">
        <v>423</v>
      </c>
      <c r="G303" s="111">
        <v>27.71</v>
      </c>
      <c r="H303" s="111">
        <v>27.71</v>
      </c>
      <c r="I303" s="46" t="s">
        <v>1724</v>
      </c>
      <c r="J303" s="61">
        <v>1566</v>
      </c>
      <c r="K303" s="61">
        <v>891958</v>
      </c>
      <c r="L303" s="61">
        <v>57974269</v>
      </c>
      <c r="M303" s="61">
        <v>58866226</v>
      </c>
      <c r="N303" s="62">
        <v>318</v>
      </c>
      <c r="O303" s="62">
        <v>57986844</v>
      </c>
      <c r="P303" s="62">
        <v>58576243</v>
      </c>
      <c r="Q303" s="68">
        <f t="shared" si="4"/>
        <v>589400</v>
      </c>
    </row>
    <row r="304" spans="1:17" ht="17.25">
      <c r="A304" s="26" t="s">
        <v>981</v>
      </c>
      <c r="B304" s="27" t="s">
        <v>983</v>
      </c>
      <c r="C304" s="27">
        <v>13</v>
      </c>
      <c r="D304" s="28">
        <v>58965435</v>
      </c>
      <c r="E304" s="27" t="s">
        <v>429</v>
      </c>
      <c r="F304" s="27" t="s">
        <v>423</v>
      </c>
      <c r="G304" s="111">
        <v>82.47</v>
      </c>
      <c r="H304" s="111">
        <v>17.53</v>
      </c>
      <c r="I304" s="46" t="s">
        <v>1851</v>
      </c>
      <c r="J304" s="61">
        <v>270</v>
      </c>
      <c r="K304" s="61">
        <v>922369</v>
      </c>
      <c r="L304" s="61">
        <v>58472262</v>
      </c>
      <c r="M304" s="61">
        <v>59394630</v>
      </c>
      <c r="N304" s="62">
        <v>157</v>
      </c>
      <c r="O304" s="62">
        <v>58472262</v>
      </c>
      <c r="P304" s="62">
        <v>59184234</v>
      </c>
      <c r="Q304" s="68">
        <f t="shared" si="4"/>
        <v>711973</v>
      </c>
    </row>
    <row r="305" spans="1:17" ht="17.25">
      <c r="A305" s="26" t="s">
        <v>984</v>
      </c>
      <c r="B305" s="27" t="s">
        <v>985</v>
      </c>
      <c r="C305" s="27">
        <v>13</v>
      </c>
      <c r="D305" s="28">
        <v>59077406</v>
      </c>
      <c r="E305" s="27" t="s">
        <v>442</v>
      </c>
      <c r="F305" s="27" t="s">
        <v>423</v>
      </c>
      <c r="G305" s="111">
        <v>71.010000000000005</v>
      </c>
      <c r="H305" s="111">
        <v>28.99</v>
      </c>
      <c r="I305" s="46" t="s">
        <v>1852</v>
      </c>
      <c r="J305" s="61">
        <v>3909</v>
      </c>
      <c r="K305" s="61">
        <v>998840</v>
      </c>
      <c r="L305" s="61">
        <v>58578463</v>
      </c>
      <c r="M305" s="61">
        <v>59577302</v>
      </c>
      <c r="N305" s="62">
        <v>2051</v>
      </c>
      <c r="O305" s="62">
        <v>58866706</v>
      </c>
      <c r="P305" s="62">
        <v>59576788</v>
      </c>
      <c r="Q305" s="68">
        <f t="shared" si="4"/>
        <v>710083</v>
      </c>
    </row>
    <row r="306" spans="1:17" ht="17.25">
      <c r="A306" s="26" t="s">
        <v>984</v>
      </c>
      <c r="B306" s="27" t="s">
        <v>986</v>
      </c>
      <c r="C306" s="27">
        <v>13</v>
      </c>
      <c r="D306" s="28">
        <v>59184234</v>
      </c>
      <c r="E306" s="27" t="s">
        <v>424</v>
      </c>
      <c r="F306" s="27" t="s">
        <v>442</v>
      </c>
      <c r="G306" s="27">
        <v>1.26</v>
      </c>
      <c r="H306" s="110">
        <v>1.26</v>
      </c>
      <c r="I306" s="46" t="s">
        <v>1853</v>
      </c>
      <c r="J306" s="61">
        <v>74</v>
      </c>
      <c r="K306" s="61">
        <v>707871</v>
      </c>
      <c r="L306" s="61">
        <v>58686760</v>
      </c>
      <c r="M306" s="61">
        <v>59394630</v>
      </c>
      <c r="N306" s="62">
        <v>44</v>
      </c>
      <c r="O306" s="62">
        <v>58686760</v>
      </c>
      <c r="P306" s="62">
        <v>59184234</v>
      </c>
      <c r="Q306" s="68">
        <f t="shared" si="4"/>
        <v>497475</v>
      </c>
    </row>
    <row r="307" spans="1:17" ht="17.25">
      <c r="A307" s="26" t="s">
        <v>988</v>
      </c>
      <c r="B307" s="27" t="s">
        <v>989</v>
      </c>
      <c r="C307" s="27">
        <v>13</v>
      </c>
      <c r="D307" s="28">
        <v>80717156</v>
      </c>
      <c r="E307" s="27" t="s">
        <v>424</v>
      </c>
      <c r="F307" s="27" t="s">
        <v>442</v>
      </c>
      <c r="G307" s="111">
        <v>72.010000000000005</v>
      </c>
      <c r="H307" s="111">
        <v>27.99</v>
      </c>
      <c r="I307" s="46" t="s">
        <v>1854</v>
      </c>
      <c r="J307" s="61">
        <v>10</v>
      </c>
      <c r="K307" s="61">
        <v>11842</v>
      </c>
      <c r="L307" s="61">
        <v>80705315</v>
      </c>
      <c r="M307" s="61">
        <v>80717156</v>
      </c>
      <c r="N307" s="62">
        <v>9</v>
      </c>
      <c r="O307" s="62">
        <v>80705315</v>
      </c>
      <c r="P307" s="62">
        <v>80717156</v>
      </c>
      <c r="Q307" s="68">
        <f t="shared" si="4"/>
        <v>11842</v>
      </c>
    </row>
    <row r="308" spans="1:17" ht="17.25">
      <c r="A308" s="26" t="s">
        <v>990</v>
      </c>
      <c r="B308" s="27" t="s">
        <v>991</v>
      </c>
      <c r="C308" s="27">
        <v>13</v>
      </c>
      <c r="D308" s="28">
        <v>109947213</v>
      </c>
      <c r="E308" s="27" t="s">
        <v>423</v>
      </c>
      <c r="F308" s="27" t="s">
        <v>429</v>
      </c>
      <c r="G308" s="111">
        <v>60.94</v>
      </c>
      <c r="H308" s="111">
        <v>39.06</v>
      </c>
      <c r="I308" s="46" t="s">
        <v>1767</v>
      </c>
      <c r="J308" s="61">
        <v>71</v>
      </c>
      <c r="K308" s="61">
        <v>182606</v>
      </c>
      <c r="L308" s="61">
        <v>109833363</v>
      </c>
      <c r="M308" s="61">
        <v>110015968</v>
      </c>
      <c r="N308" s="62">
        <v>26</v>
      </c>
      <c r="O308" s="62">
        <v>109850598</v>
      </c>
      <c r="P308" s="62">
        <v>110004571</v>
      </c>
      <c r="Q308" s="68">
        <f t="shared" si="4"/>
        <v>153974</v>
      </c>
    </row>
    <row r="309" spans="1:17" ht="17.25">
      <c r="A309" s="26" t="s">
        <v>990</v>
      </c>
      <c r="B309" s="27" t="s">
        <v>992</v>
      </c>
      <c r="C309" s="27">
        <v>13</v>
      </c>
      <c r="D309" s="28">
        <v>110431626</v>
      </c>
      <c r="E309" s="27" t="s">
        <v>424</v>
      </c>
      <c r="F309" s="27" t="s">
        <v>442</v>
      </c>
      <c r="G309" s="111">
        <v>66.849999999999994</v>
      </c>
      <c r="H309" s="111">
        <v>33.15</v>
      </c>
      <c r="I309" s="46" t="s">
        <v>1855</v>
      </c>
      <c r="J309" s="61">
        <v>28</v>
      </c>
      <c r="K309" s="61">
        <v>294886</v>
      </c>
      <c r="L309" s="61">
        <v>110151979</v>
      </c>
      <c r="M309" s="61">
        <v>110446864</v>
      </c>
      <c r="N309" s="62">
        <v>8</v>
      </c>
      <c r="O309" s="62">
        <v>110420832</v>
      </c>
      <c r="P309" s="62">
        <v>110446864</v>
      </c>
      <c r="Q309" s="68">
        <f t="shared" si="4"/>
        <v>26033</v>
      </c>
    </row>
    <row r="310" spans="1:17" ht="17.25">
      <c r="A310" s="26" t="s">
        <v>993</v>
      </c>
      <c r="B310" s="27" t="s">
        <v>994</v>
      </c>
      <c r="C310" s="27">
        <v>14</v>
      </c>
      <c r="D310" s="28">
        <v>23288935</v>
      </c>
      <c r="E310" s="27" t="s">
        <v>424</v>
      </c>
      <c r="F310" s="27" t="s">
        <v>429</v>
      </c>
      <c r="G310" s="27">
        <v>22.8</v>
      </c>
      <c r="H310" s="27">
        <v>22.8</v>
      </c>
      <c r="I310" s="46" t="s">
        <v>1718</v>
      </c>
      <c r="J310" s="61">
        <v>5</v>
      </c>
      <c r="K310" s="61">
        <v>8393</v>
      </c>
      <c r="L310" s="61">
        <v>23280797</v>
      </c>
      <c r="M310" s="61">
        <v>23289189</v>
      </c>
      <c r="N310" s="62">
        <v>4</v>
      </c>
      <c r="O310" s="62">
        <v>23288935</v>
      </c>
      <c r="P310" s="62">
        <v>23289189</v>
      </c>
      <c r="Q310" s="68">
        <f t="shared" si="4"/>
        <v>255</v>
      </c>
    </row>
    <row r="311" spans="1:17" ht="17.25">
      <c r="A311" s="26" t="s">
        <v>995</v>
      </c>
      <c r="B311" s="27" t="s">
        <v>996</v>
      </c>
      <c r="C311" s="27">
        <v>14</v>
      </c>
      <c r="D311" s="28">
        <v>33302882</v>
      </c>
      <c r="E311" s="27" t="s">
        <v>423</v>
      </c>
      <c r="F311" s="27" t="s">
        <v>424</v>
      </c>
      <c r="G311" s="111">
        <v>47.42</v>
      </c>
      <c r="H311" s="111">
        <v>47.42</v>
      </c>
      <c r="I311" s="46" t="s">
        <v>1856</v>
      </c>
      <c r="J311" s="61">
        <v>33</v>
      </c>
      <c r="K311" s="61">
        <v>16615</v>
      </c>
      <c r="L311" s="61">
        <v>33292743</v>
      </c>
      <c r="M311" s="61">
        <v>33309357</v>
      </c>
      <c r="N311" s="62">
        <v>33</v>
      </c>
      <c r="O311" s="62">
        <v>33292743</v>
      </c>
      <c r="P311" s="62">
        <v>33309357</v>
      </c>
      <c r="Q311" s="68">
        <f t="shared" si="4"/>
        <v>16615</v>
      </c>
    </row>
    <row r="312" spans="1:17" ht="17.25">
      <c r="A312" s="26" t="s">
        <v>997</v>
      </c>
      <c r="B312" s="27" t="s">
        <v>998</v>
      </c>
      <c r="C312" s="27">
        <v>14</v>
      </c>
      <c r="D312" s="28">
        <v>38848419</v>
      </c>
      <c r="E312" s="27" t="s">
        <v>424</v>
      </c>
      <c r="F312" s="27" t="s">
        <v>423</v>
      </c>
      <c r="G312" s="111">
        <v>74.31</v>
      </c>
      <c r="H312" s="111">
        <v>25.69</v>
      </c>
      <c r="I312" s="46" t="s">
        <v>1652</v>
      </c>
      <c r="J312" s="61">
        <v>69</v>
      </c>
      <c r="K312" s="61">
        <v>92264</v>
      </c>
      <c r="L312" s="61">
        <v>38756561</v>
      </c>
      <c r="M312" s="61">
        <v>38848824</v>
      </c>
      <c r="N312" s="62">
        <v>68</v>
      </c>
      <c r="O312" s="62">
        <v>38756561</v>
      </c>
      <c r="P312" s="62">
        <v>38848824</v>
      </c>
      <c r="Q312" s="68">
        <f t="shared" si="4"/>
        <v>92264</v>
      </c>
    </row>
    <row r="313" spans="1:17" ht="17.25">
      <c r="A313" s="26" t="s">
        <v>999</v>
      </c>
      <c r="B313" s="27" t="s">
        <v>1000</v>
      </c>
      <c r="C313" s="27">
        <v>14</v>
      </c>
      <c r="D313" s="28">
        <v>79932041</v>
      </c>
      <c r="E313" s="27" t="s">
        <v>429</v>
      </c>
      <c r="F313" s="27" t="s">
        <v>424</v>
      </c>
      <c r="G313" s="111">
        <v>21.71</v>
      </c>
      <c r="H313" s="111">
        <v>21.71</v>
      </c>
      <c r="I313" s="46" t="s">
        <v>1857</v>
      </c>
      <c r="J313" s="61">
        <v>16</v>
      </c>
      <c r="K313" s="61">
        <v>54707</v>
      </c>
      <c r="L313" s="61">
        <v>79890456</v>
      </c>
      <c r="M313" s="61">
        <v>79945162</v>
      </c>
      <c r="N313" s="62">
        <v>16</v>
      </c>
      <c r="O313" s="62">
        <v>79890456</v>
      </c>
      <c r="P313" s="62">
        <v>79945162</v>
      </c>
      <c r="Q313" s="68">
        <f t="shared" si="4"/>
        <v>54707</v>
      </c>
    </row>
    <row r="314" spans="1:17" ht="17.25">
      <c r="A314" s="26" t="s">
        <v>1001</v>
      </c>
      <c r="B314" s="27" t="s">
        <v>1002</v>
      </c>
      <c r="C314" s="27">
        <v>14</v>
      </c>
      <c r="D314" s="28">
        <v>91963722</v>
      </c>
      <c r="E314" s="27" t="s">
        <v>424</v>
      </c>
      <c r="F314" s="27" t="s">
        <v>442</v>
      </c>
      <c r="G314" s="111">
        <v>42.14</v>
      </c>
      <c r="H314" s="111">
        <v>42.14</v>
      </c>
      <c r="I314" s="46" t="s">
        <v>1858</v>
      </c>
      <c r="J314" s="61">
        <v>130</v>
      </c>
      <c r="K314" s="61">
        <v>188041</v>
      </c>
      <c r="L314" s="61">
        <v>91871672</v>
      </c>
      <c r="M314" s="61">
        <v>92059712</v>
      </c>
      <c r="N314" s="62">
        <v>105</v>
      </c>
      <c r="O314" s="62">
        <v>91860800</v>
      </c>
      <c r="P314" s="62">
        <v>92041956</v>
      </c>
      <c r="Q314" s="68">
        <f t="shared" si="4"/>
        <v>181157</v>
      </c>
    </row>
    <row r="315" spans="1:17" ht="17.25">
      <c r="A315" s="26" t="s">
        <v>1003</v>
      </c>
      <c r="B315" s="27" t="s">
        <v>1004</v>
      </c>
      <c r="C315" s="27">
        <v>14</v>
      </c>
      <c r="D315" s="28">
        <v>103894071</v>
      </c>
      <c r="E315" s="27" t="s">
        <v>424</v>
      </c>
      <c r="F315" s="27" t="s">
        <v>423</v>
      </c>
      <c r="G315" s="111">
        <v>65.319999999999993</v>
      </c>
      <c r="H315" s="111">
        <v>34.68</v>
      </c>
      <c r="I315" s="46" t="s">
        <v>1701</v>
      </c>
      <c r="J315" s="61">
        <v>91</v>
      </c>
      <c r="K315" s="61">
        <v>153436</v>
      </c>
      <c r="L315" s="61">
        <v>103852725</v>
      </c>
      <c r="M315" s="61">
        <v>104006160</v>
      </c>
      <c r="N315" s="62">
        <v>88</v>
      </c>
      <c r="O315" s="62">
        <v>103851272</v>
      </c>
      <c r="P315" s="62">
        <v>104006160</v>
      </c>
      <c r="Q315" s="68">
        <f t="shared" si="4"/>
        <v>154889</v>
      </c>
    </row>
    <row r="316" spans="1:17" ht="17.25">
      <c r="A316" s="26" t="s">
        <v>1005</v>
      </c>
      <c r="B316" s="27" t="s">
        <v>1006</v>
      </c>
      <c r="C316" s="27">
        <v>15</v>
      </c>
      <c r="D316" s="28">
        <v>38834033</v>
      </c>
      <c r="E316" s="27" t="s">
        <v>429</v>
      </c>
      <c r="F316" s="27" t="s">
        <v>423</v>
      </c>
      <c r="G316" s="27">
        <v>24.6</v>
      </c>
      <c r="H316" s="27">
        <v>24.6</v>
      </c>
      <c r="I316" s="46" t="s">
        <v>1676</v>
      </c>
      <c r="J316" s="61">
        <v>12</v>
      </c>
      <c r="K316" s="61">
        <v>19624</v>
      </c>
      <c r="L316" s="61">
        <v>38828140</v>
      </c>
      <c r="M316" s="61">
        <v>38847763</v>
      </c>
      <c r="N316" s="62">
        <v>11</v>
      </c>
      <c r="O316" s="62">
        <v>38828140</v>
      </c>
      <c r="P316" s="62">
        <v>38846738</v>
      </c>
      <c r="Q316" s="68">
        <f t="shared" si="4"/>
        <v>18599</v>
      </c>
    </row>
    <row r="317" spans="1:17" ht="17.25">
      <c r="A317" s="26" t="s">
        <v>1005</v>
      </c>
      <c r="B317" s="27" t="s">
        <v>1007</v>
      </c>
      <c r="C317" s="27">
        <v>15</v>
      </c>
      <c r="D317" s="28">
        <v>38873115</v>
      </c>
      <c r="E317" s="27" t="s">
        <v>429</v>
      </c>
      <c r="F317" s="27" t="s">
        <v>423</v>
      </c>
      <c r="G317" s="111">
        <v>12.35</v>
      </c>
      <c r="H317" s="111">
        <v>12.35</v>
      </c>
      <c r="I317" s="46" t="s">
        <v>1859</v>
      </c>
      <c r="J317" s="61">
        <v>2</v>
      </c>
      <c r="K317" s="61">
        <v>20730</v>
      </c>
      <c r="L317" s="61">
        <v>38852386</v>
      </c>
      <c r="M317" s="61">
        <v>38873115</v>
      </c>
      <c r="N317" s="62">
        <v>2</v>
      </c>
      <c r="O317" s="62">
        <v>38852386</v>
      </c>
      <c r="P317" s="62">
        <v>38873115</v>
      </c>
      <c r="Q317" s="68">
        <f t="shared" si="4"/>
        <v>20730</v>
      </c>
    </row>
    <row r="318" spans="1:17" ht="17.25">
      <c r="A318" s="26" t="s">
        <v>1008</v>
      </c>
      <c r="B318" s="27" t="s">
        <v>1009</v>
      </c>
      <c r="C318" s="27">
        <v>15</v>
      </c>
      <c r="D318" s="28">
        <v>41809205</v>
      </c>
      <c r="E318" s="27" t="s">
        <v>442</v>
      </c>
      <c r="F318" s="27" t="s">
        <v>424</v>
      </c>
      <c r="G318" s="111">
        <v>35.78</v>
      </c>
      <c r="H318" s="111">
        <v>35.78</v>
      </c>
      <c r="I318" s="46" t="s">
        <v>1860</v>
      </c>
      <c r="J318" s="61">
        <v>9</v>
      </c>
      <c r="K318" s="61">
        <v>31697</v>
      </c>
      <c r="L318" s="61">
        <v>41801512</v>
      </c>
      <c r="M318" s="61">
        <v>41833208</v>
      </c>
      <c r="N318" s="62">
        <v>14</v>
      </c>
      <c r="O318" s="62">
        <v>41801512</v>
      </c>
      <c r="P318" s="62">
        <v>41836234</v>
      </c>
      <c r="Q318" s="68">
        <f t="shared" si="4"/>
        <v>34723</v>
      </c>
    </row>
    <row r="319" spans="1:17" ht="17.25">
      <c r="A319" s="26" t="s">
        <v>1008</v>
      </c>
      <c r="B319" s="27" t="s">
        <v>1010</v>
      </c>
      <c r="C319" s="27">
        <v>15</v>
      </c>
      <c r="D319" s="28">
        <v>42201410</v>
      </c>
      <c r="E319" s="27" t="s">
        <v>423</v>
      </c>
      <c r="F319" s="27" t="s">
        <v>429</v>
      </c>
      <c r="G319" s="112">
        <v>0.04</v>
      </c>
      <c r="H319" s="112">
        <v>0.04</v>
      </c>
      <c r="I319" s="46" t="s">
        <v>1861</v>
      </c>
      <c r="J319" s="61" t="s">
        <v>1233</v>
      </c>
      <c r="K319" s="61" t="s">
        <v>1233</v>
      </c>
      <c r="L319" s="61" t="s">
        <v>1233</v>
      </c>
      <c r="M319" s="61" t="s">
        <v>1233</v>
      </c>
      <c r="N319" s="61" t="s">
        <v>1233</v>
      </c>
      <c r="O319" s="61" t="s">
        <v>1233</v>
      </c>
      <c r="P319" s="61" t="s">
        <v>1233</v>
      </c>
      <c r="Q319" s="69" t="s">
        <v>1233</v>
      </c>
    </row>
    <row r="320" spans="1:17" ht="17.25">
      <c r="A320" s="26" t="s">
        <v>1012</v>
      </c>
      <c r="B320" s="27" t="s">
        <v>1013</v>
      </c>
      <c r="C320" s="27">
        <v>15</v>
      </c>
      <c r="D320" s="28">
        <v>53091553</v>
      </c>
      <c r="E320" s="27" t="s">
        <v>423</v>
      </c>
      <c r="F320" s="27" t="s">
        <v>429</v>
      </c>
      <c r="G320" s="111">
        <v>12.72</v>
      </c>
      <c r="H320" s="111">
        <v>12.72</v>
      </c>
      <c r="I320" s="46" t="s">
        <v>1862</v>
      </c>
      <c r="J320" s="61">
        <v>52</v>
      </c>
      <c r="K320" s="61">
        <v>95541</v>
      </c>
      <c r="L320" s="61">
        <v>53070141</v>
      </c>
      <c r="M320" s="61">
        <v>53165681</v>
      </c>
      <c r="N320" s="62">
        <v>51</v>
      </c>
      <c r="O320" s="62">
        <v>53058612</v>
      </c>
      <c r="P320" s="62">
        <v>53165681</v>
      </c>
      <c r="Q320" s="68">
        <f t="shared" si="4"/>
        <v>107070</v>
      </c>
    </row>
    <row r="321" spans="1:17" ht="17.25">
      <c r="A321" s="26" t="s">
        <v>1014</v>
      </c>
      <c r="B321" s="27" t="s">
        <v>1015</v>
      </c>
      <c r="C321" s="27">
        <v>15</v>
      </c>
      <c r="D321" s="28">
        <v>53747228</v>
      </c>
      <c r="E321" s="27" t="s">
        <v>424</v>
      </c>
      <c r="F321" s="27" t="s">
        <v>429</v>
      </c>
      <c r="G321" s="109">
        <v>0.68</v>
      </c>
      <c r="H321" s="109">
        <v>0.68</v>
      </c>
      <c r="I321" s="46" t="s">
        <v>1652</v>
      </c>
      <c r="J321" s="61">
        <v>1</v>
      </c>
      <c r="K321" s="61">
        <v>1</v>
      </c>
      <c r="L321" s="61">
        <v>53747228</v>
      </c>
      <c r="M321" s="61">
        <v>53747228</v>
      </c>
      <c r="N321" s="62">
        <v>1</v>
      </c>
      <c r="O321" s="62">
        <v>53747228</v>
      </c>
      <c r="P321" s="62">
        <v>53747228</v>
      </c>
      <c r="Q321" s="68">
        <f t="shared" si="4"/>
        <v>1</v>
      </c>
    </row>
    <row r="322" spans="1:17" ht="17.25">
      <c r="A322" s="26" t="s">
        <v>1016</v>
      </c>
      <c r="B322" s="27" t="s">
        <v>1017</v>
      </c>
      <c r="C322" s="27">
        <v>15</v>
      </c>
      <c r="D322" s="28">
        <v>57456802</v>
      </c>
      <c r="E322" s="27" t="s">
        <v>424</v>
      </c>
      <c r="F322" s="27" t="s">
        <v>442</v>
      </c>
      <c r="G322" s="27">
        <v>3.69</v>
      </c>
      <c r="H322" s="27">
        <v>3.69</v>
      </c>
      <c r="I322" s="46" t="s">
        <v>1629</v>
      </c>
      <c r="J322" s="61">
        <v>188</v>
      </c>
      <c r="K322" s="61">
        <v>642956</v>
      </c>
      <c r="L322" s="61">
        <v>56968627</v>
      </c>
      <c r="M322" s="61">
        <v>57611582</v>
      </c>
      <c r="N322" s="62">
        <v>179</v>
      </c>
      <c r="O322" s="62">
        <v>56957179</v>
      </c>
      <c r="P322" s="62">
        <v>57611582</v>
      </c>
      <c r="Q322" s="68">
        <f t="shared" si="4"/>
        <v>654404</v>
      </c>
    </row>
    <row r="323" spans="1:17" ht="17.25">
      <c r="A323" s="26" t="s">
        <v>1018</v>
      </c>
      <c r="B323" s="27" t="s">
        <v>1019</v>
      </c>
      <c r="C323" s="27">
        <v>15</v>
      </c>
      <c r="D323" s="28">
        <v>62394264</v>
      </c>
      <c r="E323" s="27" t="s">
        <v>424</v>
      </c>
      <c r="F323" s="27" t="s">
        <v>429</v>
      </c>
      <c r="G323" s="111">
        <v>56.63</v>
      </c>
      <c r="H323" s="111">
        <v>43.37</v>
      </c>
      <c r="I323" s="46" t="s">
        <v>1863</v>
      </c>
      <c r="J323" s="61">
        <v>15</v>
      </c>
      <c r="K323" s="61">
        <v>15939</v>
      </c>
      <c r="L323" s="61">
        <v>62383155</v>
      </c>
      <c r="M323" s="61">
        <v>62399093</v>
      </c>
      <c r="N323" s="62">
        <v>14</v>
      </c>
      <c r="O323" s="62">
        <v>62383155</v>
      </c>
      <c r="P323" s="62">
        <v>62399093</v>
      </c>
      <c r="Q323" s="68">
        <f t="shared" si="4"/>
        <v>15939</v>
      </c>
    </row>
    <row r="324" spans="1:17" ht="17.25">
      <c r="A324" s="26" t="s">
        <v>1020</v>
      </c>
      <c r="B324" s="27" t="s">
        <v>1021</v>
      </c>
      <c r="C324" s="27">
        <v>15</v>
      </c>
      <c r="D324" s="28">
        <v>63871292</v>
      </c>
      <c r="E324" s="27" t="s">
        <v>429</v>
      </c>
      <c r="F324" s="27" t="s">
        <v>423</v>
      </c>
      <c r="G324" s="111">
        <v>45.95</v>
      </c>
      <c r="H324" s="111">
        <v>45.95</v>
      </c>
      <c r="I324" s="46" t="s">
        <v>1760</v>
      </c>
      <c r="J324" s="61">
        <v>109</v>
      </c>
      <c r="K324" s="61">
        <v>331410</v>
      </c>
      <c r="L324" s="61">
        <v>63800065</v>
      </c>
      <c r="M324" s="61">
        <v>64131474</v>
      </c>
      <c r="N324" s="62">
        <v>108</v>
      </c>
      <c r="O324" s="62">
        <v>63800065</v>
      </c>
      <c r="P324" s="62">
        <v>64131474</v>
      </c>
      <c r="Q324" s="68">
        <f t="shared" si="4"/>
        <v>331410</v>
      </c>
    </row>
    <row r="325" spans="1:17" ht="17.25">
      <c r="A325" s="26" t="s">
        <v>1022</v>
      </c>
      <c r="B325" s="27" t="s">
        <v>1023</v>
      </c>
      <c r="C325" s="27">
        <v>15</v>
      </c>
      <c r="D325" s="28">
        <v>68080886</v>
      </c>
      <c r="E325" s="27" t="s">
        <v>442</v>
      </c>
      <c r="F325" s="27" t="s">
        <v>423</v>
      </c>
      <c r="G325" s="111">
        <v>64.06</v>
      </c>
      <c r="H325" s="111">
        <v>35.94</v>
      </c>
      <c r="I325" s="46" t="s">
        <v>1763</v>
      </c>
      <c r="J325" s="61">
        <v>49</v>
      </c>
      <c r="K325" s="61">
        <v>167502</v>
      </c>
      <c r="L325" s="61">
        <v>67937755</v>
      </c>
      <c r="M325" s="61">
        <v>68105256</v>
      </c>
      <c r="N325" s="62">
        <v>39</v>
      </c>
      <c r="O325" s="62">
        <v>67937755</v>
      </c>
      <c r="P325" s="62">
        <v>68120644</v>
      </c>
      <c r="Q325" s="68">
        <f t="shared" si="4"/>
        <v>182890</v>
      </c>
    </row>
    <row r="326" spans="1:17" ht="17.25">
      <c r="A326" s="26" t="s">
        <v>1024</v>
      </c>
      <c r="B326" s="27" t="s">
        <v>1025</v>
      </c>
      <c r="C326" s="27">
        <v>15</v>
      </c>
      <c r="D326" s="28">
        <v>75932129</v>
      </c>
      <c r="E326" s="27" t="s">
        <v>424</v>
      </c>
      <c r="F326" s="27" t="s">
        <v>423</v>
      </c>
      <c r="G326" s="111">
        <v>75.86</v>
      </c>
      <c r="H326" s="111">
        <v>24.14</v>
      </c>
      <c r="I326" s="46" t="s">
        <v>1864</v>
      </c>
      <c r="J326" s="61">
        <v>76</v>
      </c>
      <c r="K326" s="61">
        <v>251778</v>
      </c>
      <c r="L326" s="61">
        <v>75681000</v>
      </c>
      <c r="M326" s="61">
        <v>75932777</v>
      </c>
      <c r="N326" s="62">
        <v>50</v>
      </c>
      <c r="O326" s="62">
        <v>75693635</v>
      </c>
      <c r="P326" s="62">
        <v>75932777</v>
      </c>
      <c r="Q326" s="68">
        <f t="shared" si="4"/>
        <v>239143</v>
      </c>
    </row>
    <row r="327" spans="1:17" ht="17.25">
      <c r="A327" s="26" t="s">
        <v>1026</v>
      </c>
      <c r="B327" s="27" t="s">
        <v>1027</v>
      </c>
      <c r="C327" s="27">
        <v>15</v>
      </c>
      <c r="D327" s="28">
        <v>77818128</v>
      </c>
      <c r="E327" s="27" t="s">
        <v>442</v>
      </c>
      <c r="F327" s="27" t="s">
        <v>429</v>
      </c>
      <c r="G327" s="111">
        <v>71.540000000000006</v>
      </c>
      <c r="H327" s="111">
        <v>28.46</v>
      </c>
      <c r="I327" s="46" t="s">
        <v>1865</v>
      </c>
      <c r="J327" s="61">
        <v>24</v>
      </c>
      <c r="K327" s="61">
        <v>121044</v>
      </c>
      <c r="L327" s="61">
        <v>77711719</v>
      </c>
      <c r="M327" s="61">
        <v>77832762</v>
      </c>
      <c r="N327" s="62">
        <v>20</v>
      </c>
      <c r="O327" s="62">
        <v>77711719</v>
      </c>
      <c r="P327" s="62">
        <v>77828668</v>
      </c>
      <c r="Q327" s="68">
        <f t="shared" ref="Q327:Q390" si="5">(P327-O327)+1</f>
        <v>116950</v>
      </c>
    </row>
    <row r="328" spans="1:17" ht="17.25">
      <c r="A328" s="26" t="s">
        <v>1028</v>
      </c>
      <c r="B328" s="27" t="s">
        <v>1029</v>
      </c>
      <c r="C328" s="27">
        <v>15</v>
      </c>
      <c r="D328" s="28">
        <v>90423293</v>
      </c>
      <c r="E328" s="27" t="s">
        <v>423</v>
      </c>
      <c r="F328" s="27" t="s">
        <v>429</v>
      </c>
      <c r="G328" s="111">
        <v>26.72</v>
      </c>
      <c r="H328" s="111">
        <v>26.72</v>
      </c>
      <c r="I328" s="46" t="s">
        <v>1866</v>
      </c>
      <c r="J328" s="61">
        <v>46</v>
      </c>
      <c r="K328" s="61">
        <v>81457</v>
      </c>
      <c r="L328" s="61">
        <v>90368067</v>
      </c>
      <c r="M328" s="61">
        <v>90449523</v>
      </c>
      <c r="N328" s="62">
        <v>48</v>
      </c>
      <c r="O328" s="62">
        <v>90368067</v>
      </c>
      <c r="P328" s="62">
        <v>90449523</v>
      </c>
      <c r="Q328" s="68">
        <f t="shared" si="5"/>
        <v>81457</v>
      </c>
    </row>
    <row r="329" spans="1:17" ht="17.25">
      <c r="A329" s="26" t="s">
        <v>1030</v>
      </c>
      <c r="B329" s="27" t="s">
        <v>1031</v>
      </c>
      <c r="C329" s="27">
        <v>15</v>
      </c>
      <c r="D329" s="28">
        <v>91511260</v>
      </c>
      <c r="E329" s="27" t="s">
        <v>424</v>
      </c>
      <c r="F329" s="27" t="s">
        <v>442</v>
      </c>
      <c r="G329" s="111">
        <v>36.119999999999997</v>
      </c>
      <c r="H329" s="111">
        <v>36.119999999999997</v>
      </c>
      <c r="I329" s="46" t="s">
        <v>1867</v>
      </c>
      <c r="J329" s="61">
        <v>25</v>
      </c>
      <c r="K329" s="61">
        <v>30176</v>
      </c>
      <c r="L329" s="61">
        <v>91506452</v>
      </c>
      <c r="M329" s="61">
        <v>91536627</v>
      </c>
      <c r="N329" s="62">
        <v>37</v>
      </c>
      <c r="O329" s="62">
        <v>91503752</v>
      </c>
      <c r="P329" s="62">
        <v>91551876</v>
      </c>
      <c r="Q329" s="68">
        <f t="shared" si="5"/>
        <v>48125</v>
      </c>
    </row>
    <row r="330" spans="1:17" ht="17.25">
      <c r="A330" s="26" t="s">
        <v>1032</v>
      </c>
      <c r="B330" s="27" t="s">
        <v>1033</v>
      </c>
      <c r="C330" s="27">
        <v>16</v>
      </c>
      <c r="D330" s="28">
        <v>295795</v>
      </c>
      <c r="E330" s="27" t="s">
        <v>423</v>
      </c>
      <c r="F330" s="27" t="s">
        <v>429</v>
      </c>
      <c r="G330" s="111">
        <v>82.46</v>
      </c>
      <c r="H330" s="111">
        <v>17.54</v>
      </c>
      <c r="I330" s="46" t="s">
        <v>1868</v>
      </c>
      <c r="J330" s="61">
        <v>29</v>
      </c>
      <c r="K330" s="61">
        <v>20809</v>
      </c>
      <c r="L330" s="61">
        <v>294749</v>
      </c>
      <c r="M330" s="61">
        <v>315557</v>
      </c>
      <c r="N330" s="62">
        <v>28</v>
      </c>
      <c r="O330" s="62">
        <v>294749</v>
      </c>
      <c r="P330" s="62">
        <v>315557</v>
      </c>
      <c r="Q330" s="68">
        <f t="shared" si="5"/>
        <v>20809</v>
      </c>
    </row>
    <row r="331" spans="1:17" ht="17.25">
      <c r="A331" s="26" t="s">
        <v>1034</v>
      </c>
      <c r="B331" s="27" t="s">
        <v>1035</v>
      </c>
      <c r="C331" s="27">
        <v>16</v>
      </c>
      <c r="D331" s="28">
        <v>3583173</v>
      </c>
      <c r="E331" s="27" t="s">
        <v>423</v>
      </c>
      <c r="F331" s="27" t="s">
        <v>429</v>
      </c>
      <c r="G331" s="111">
        <v>22</v>
      </c>
      <c r="H331" s="111">
        <v>22</v>
      </c>
      <c r="I331" s="46" t="s">
        <v>1625</v>
      </c>
      <c r="J331" s="61">
        <v>92</v>
      </c>
      <c r="K331" s="61">
        <v>984483</v>
      </c>
      <c r="L331" s="61">
        <v>3098691</v>
      </c>
      <c r="M331" s="61">
        <v>4083173</v>
      </c>
      <c r="N331" s="62">
        <v>17</v>
      </c>
      <c r="O331" s="62">
        <v>3117993</v>
      </c>
      <c r="P331" s="62">
        <v>4071354</v>
      </c>
      <c r="Q331" s="68">
        <f t="shared" si="5"/>
        <v>953362</v>
      </c>
    </row>
    <row r="332" spans="1:17" ht="17.25">
      <c r="A332" s="26" t="s">
        <v>1036</v>
      </c>
      <c r="B332" s="27" t="s">
        <v>1037</v>
      </c>
      <c r="C332" s="27">
        <v>16</v>
      </c>
      <c r="D332" s="28">
        <v>28915217</v>
      </c>
      <c r="E332" s="27" t="s">
        <v>424</v>
      </c>
      <c r="F332" s="27" t="s">
        <v>442</v>
      </c>
      <c r="G332" s="111">
        <v>35.89</v>
      </c>
      <c r="H332" s="111">
        <v>35.89</v>
      </c>
      <c r="I332" s="46" t="s">
        <v>1615</v>
      </c>
      <c r="J332" s="61">
        <v>94</v>
      </c>
      <c r="K332" s="61">
        <v>127954</v>
      </c>
      <c r="L332" s="61">
        <v>28824685</v>
      </c>
      <c r="M332" s="61">
        <v>28952638</v>
      </c>
      <c r="N332" s="62">
        <v>97</v>
      </c>
      <c r="O332" s="62">
        <v>28833097</v>
      </c>
      <c r="P332" s="62">
        <v>28995757</v>
      </c>
      <c r="Q332" s="68">
        <f t="shared" si="5"/>
        <v>162661</v>
      </c>
    </row>
    <row r="333" spans="1:17" ht="17.25">
      <c r="A333" s="26" t="s">
        <v>1038</v>
      </c>
      <c r="B333" s="27" t="s">
        <v>1039</v>
      </c>
      <c r="C333" s="27">
        <v>16</v>
      </c>
      <c r="D333" s="28">
        <v>30045789</v>
      </c>
      <c r="E333" s="27" t="s">
        <v>424</v>
      </c>
      <c r="F333" s="27" t="s">
        <v>429</v>
      </c>
      <c r="G333" s="27">
        <v>39.9</v>
      </c>
      <c r="H333" s="27">
        <v>39.9</v>
      </c>
      <c r="I333" s="46" t="s">
        <v>1779</v>
      </c>
      <c r="J333" s="61">
        <v>58</v>
      </c>
      <c r="K333" s="61">
        <v>159038</v>
      </c>
      <c r="L333" s="61">
        <v>29958216</v>
      </c>
      <c r="M333" s="61">
        <v>30117253</v>
      </c>
      <c r="N333" s="62">
        <v>61</v>
      </c>
      <c r="O333" s="62">
        <v>29958216</v>
      </c>
      <c r="P333" s="62">
        <v>30117253</v>
      </c>
      <c r="Q333" s="68">
        <f t="shared" si="5"/>
        <v>159038</v>
      </c>
    </row>
    <row r="334" spans="1:17" ht="17.25">
      <c r="A334" s="26" t="s">
        <v>1038</v>
      </c>
      <c r="B334" s="27" t="s">
        <v>1040</v>
      </c>
      <c r="C334" s="27">
        <v>16</v>
      </c>
      <c r="D334" s="28">
        <v>30419384</v>
      </c>
      <c r="E334" s="27" t="s">
        <v>429</v>
      </c>
      <c r="F334" s="27" t="s">
        <v>424</v>
      </c>
      <c r="G334" s="109">
        <v>0.65</v>
      </c>
      <c r="H334" s="109">
        <v>0.65</v>
      </c>
      <c r="I334" s="46" t="s">
        <v>1781</v>
      </c>
      <c r="J334" s="61">
        <v>117</v>
      </c>
      <c r="K334" s="61">
        <v>608973</v>
      </c>
      <c r="L334" s="61">
        <v>29935456</v>
      </c>
      <c r="M334" s="61">
        <v>30544428</v>
      </c>
      <c r="N334" s="62">
        <v>1</v>
      </c>
      <c r="O334" s="62">
        <v>30419384</v>
      </c>
      <c r="P334" s="62">
        <v>30419384</v>
      </c>
      <c r="Q334" s="68">
        <f t="shared" si="5"/>
        <v>1</v>
      </c>
    </row>
    <row r="335" spans="1:17" ht="17.25">
      <c r="A335" s="26" t="s">
        <v>1042</v>
      </c>
      <c r="B335" s="27" t="s">
        <v>1043</v>
      </c>
      <c r="C335" s="27">
        <v>16</v>
      </c>
      <c r="D335" s="28">
        <v>53501946</v>
      </c>
      <c r="E335" s="27" t="s">
        <v>424</v>
      </c>
      <c r="F335" s="27" t="s">
        <v>442</v>
      </c>
      <c r="G335" s="111">
        <v>54.42</v>
      </c>
      <c r="H335" s="111">
        <v>45.58</v>
      </c>
      <c r="I335" s="46" t="s">
        <v>1869</v>
      </c>
      <c r="J335" s="61">
        <v>73</v>
      </c>
      <c r="K335" s="61">
        <v>115821</v>
      </c>
      <c r="L335" s="61">
        <v>53429173</v>
      </c>
      <c r="M335" s="61">
        <v>53544993</v>
      </c>
      <c r="N335" s="62">
        <v>69</v>
      </c>
      <c r="O335" s="62">
        <v>53429173</v>
      </c>
      <c r="P335" s="62">
        <v>53544993</v>
      </c>
      <c r="Q335" s="68">
        <f t="shared" si="5"/>
        <v>115821</v>
      </c>
    </row>
    <row r="336" spans="1:17" ht="17.25">
      <c r="A336" s="26" t="s">
        <v>1042</v>
      </c>
      <c r="B336" s="27" t="s">
        <v>1044</v>
      </c>
      <c r="C336" s="27">
        <v>16</v>
      </c>
      <c r="D336" s="28">
        <v>53758720</v>
      </c>
      <c r="E336" s="27" t="s">
        <v>442</v>
      </c>
      <c r="F336" s="27" t="s">
        <v>424</v>
      </c>
      <c r="G336" s="27">
        <v>5.17</v>
      </c>
      <c r="H336" s="27">
        <v>5.17</v>
      </c>
      <c r="I336" s="46" t="s">
        <v>1858</v>
      </c>
      <c r="J336" s="61">
        <v>7</v>
      </c>
      <c r="K336" s="61">
        <v>13694</v>
      </c>
      <c r="L336" s="61">
        <v>53756885</v>
      </c>
      <c r="M336" s="61">
        <v>53770578</v>
      </c>
      <c r="N336" s="62">
        <v>7</v>
      </c>
      <c r="O336" s="62">
        <v>53756885</v>
      </c>
      <c r="P336" s="62">
        <v>53770578</v>
      </c>
      <c r="Q336" s="68">
        <f t="shared" si="5"/>
        <v>13694</v>
      </c>
    </row>
    <row r="337" spans="1:17" ht="17.25">
      <c r="A337" s="26" t="s">
        <v>1042</v>
      </c>
      <c r="B337" s="27" t="s">
        <v>1045</v>
      </c>
      <c r="C337" s="27">
        <v>16</v>
      </c>
      <c r="D337" s="28">
        <v>53800954</v>
      </c>
      <c r="E337" s="27" t="s">
        <v>429</v>
      </c>
      <c r="F337" s="27" t="s">
        <v>423</v>
      </c>
      <c r="G337" s="27">
        <v>41.5</v>
      </c>
      <c r="H337" s="27">
        <v>41.5</v>
      </c>
      <c r="I337" s="46" t="s">
        <v>1870</v>
      </c>
      <c r="J337" s="61">
        <v>6</v>
      </c>
      <c r="K337" s="61">
        <v>8170</v>
      </c>
      <c r="L337" s="61">
        <v>53800954</v>
      </c>
      <c r="M337" s="61">
        <v>53809123</v>
      </c>
      <c r="N337" s="62">
        <v>6</v>
      </c>
      <c r="O337" s="62">
        <v>53800954</v>
      </c>
      <c r="P337" s="62">
        <v>53809123</v>
      </c>
      <c r="Q337" s="68">
        <f t="shared" si="5"/>
        <v>8170</v>
      </c>
    </row>
    <row r="338" spans="1:17" ht="17.25">
      <c r="A338" s="26" t="s">
        <v>1047</v>
      </c>
      <c r="B338" s="27" t="s">
        <v>1048</v>
      </c>
      <c r="C338" s="27">
        <v>16</v>
      </c>
      <c r="D338" s="28">
        <v>69651866</v>
      </c>
      <c r="E338" s="27" t="s">
        <v>429</v>
      </c>
      <c r="F338" s="27" t="s">
        <v>423</v>
      </c>
      <c r="G338" s="111">
        <v>57.83</v>
      </c>
      <c r="H338" s="111">
        <v>42.17</v>
      </c>
      <c r="I338" s="46" t="s">
        <v>1871</v>
      </c>
      <c r="J338" s="61">
        <v>48</v>
      </c>
      <c r="K338" s="61">
        <v>375145</v>
      </c>
      <c r="L338" s="61">
        <v>69556583</v>
      </c>
      <c r="M338" s="61">
        <v>69931727</v>
      </c>
      <c r="N338" s="62">
        <v>50</v>
      </c>
      <c r="O338" s="62">
        <v>69556583</v>
      </c>
      <c r="P338" s="62">
        <v>69931458</v>
      </c>
      <c r="Q338" s="68">
        <f t="shared" si="5"/>
        <v>374876</v>
      </c>
    </row>
    <row r="339" spans="1:17" ht="17.25">
      <c r="A339" s="26" t="s">
        <v>1049</v>
      </c>
      <c r="B339" s="27" t="s">
        <v>1050</v>
      </c>
      <c r="C339" s="27">
        <v>16</v>
      </c>
      <c r="D339" s="28">
        <v>75234872</v>
      </c>
      <c r="E339" s="27" t="s">
        <v>429</v>
      </c>
      <c r="F339" s="27" t="s">
        <v>442</v>
      </c>
      <c r="G339" s="111">
        <v>92.31</v>
      </c>
      <c r="H339" s="27">
        <v>7.69</v>
      </c>
      <c r="I339" s="46" t="s">
        <v>1872</v>
      </c>
      <c r="J339" s="61">
        <v>9</v>
      </c>
      <c r="K339" s="61">
        <v>17456</v>
      </c>
      <c r="L339" s="61">
        <v>75234872</v>
      </c>
      <c r="M339" s="61">
        <v>75252327</v>
      </c>
      <c r="N339" s="62">
        <v>8</v>
      </c>
      <c r="O339" s="62">
        <v>75234872</v>
      </c>
      <c r="P339" s="62">
        <v>75252327</v>
      </c>
      <c r="Q339" s="68">
        <f t="shared" si="5"/>
        <v>17456</v>
      </c>
    </row>
    <row r="340" spans="1:17" ht="17.25">
      <c r="A340" s="26" t="s">
        <v>1049</v>
      </c>
      <c r="B340" s="27" t="s">
        <v>1051</v>
      </c>
      <c r="C340" s="27">
        <v>16</v>
      </c>
      <c r="D340" s="28">
        <v>75516534</v>
      </c>
      <c r="E340" s="27" t="s">
        <v>424</v>
      </c>
      <c r="F340" s="27" t="s">
        <v>429</v>
      </c>
      <c r="G340" s="111">
        <v>37</v>
      </c>
      <c r="H340" s="111">
        <v>37</v>
      </c>
      <c r="I340" s="46" t="s">
        <v>1735</v>
      </c>
      <c r="J340" s="61">
        <v>1088</v>
      </c>
      <c r="K340" s="61">
        <v>714372</v>
      </c>
      <c r="L340" s="61">
        <v>75017106</v>
      </c>
      <c r="M340" s="61">
        <v>75731477</v>
      </c>
      <c r="N340" s="62">
        <v>657</v>
      </c>
      <c r="O340" s="62">
        <v>75016671</v>
      </c>
      <c r="P340" s="62">
        <v>75685457</v>
      </c>
      <c r="Q340" s="68">
        <f t="shared" si="5"/>
        <v>668787</v>
      </c>
    </row>
    <row r="341" spans="1:17" ht="17.25">
      <c r="A341" s="26" t="s">
        <v>1052</v>
      </c>
      <c r="B341" s="27" t="s">
        <v>1053</v>
      </c>
      <c r="C341" s="27">
        <v>16</v>
      </c>
      <c r="D341" s="28">
        <v>81534790</v>
      </c>
      <c r="E341" s="27" t="s">
        <v>423</v>
      </c>
      <c r="F341" s="27" t="s">
        <v>429</v>
      </c>
      <c r="G341" s="111">
        <v>29.96</v>
      </c>
      <c r="H341" s="111">
        <v>29.96</v>
      </c>
      <c r="I341" s="46" t="s">
        <v>1873</v>
      </c>
      <c r="J341" s="61">
        <v>2</v>
      </c>
      <c r="K341" s="61">
        <v>1002</v>
      </c>
      <c r="L341" s="61">
        <v>81533789</v>
      </c>
      <c r="M341" s="61">
        <v>81534790</v>
      </c>
      <c r="N341" s="62">
        <v>2</v>
      </c>
      <c r="O341" s="62">
        <v>81533789</v>
      </c>
      <c r="P341" s="62">
        <v>81534790</v>
      </c>
      <c r="Q341" s="68">
        <f t="shared" si="5"/>
        <v>1002</v>
      </c>
    </row>
    <row r="342" spans="1:17" ht="17.25">
      <c r="A342" s="26" t="s">
        <v>1054</v>
      </c>
      <c r="B342" s="27" t="s">
        <v>1055</v>
      </c>
      <c r="C342" s="27">
        <v>16</v>
      </c>
      <c r="D342" s="28">
        <v>89564055</v>
      </c>
      <c r="E342" s="27" t="s">
        <v>442</v>
      </c>
      <c r="F342" s="27" t="s">
        <v>423</v>
      </c>
      <c r="G342" s="111">
        <v>15.75</v>
      </c>
      <c r="H342" s="111">
        <v>15.75</v>
      </c>
      <c r="I342" s="46" t="s">
        <v>1874</v>
      </c>
      <c r="J342" s="61">
        <v>70</v>
      </c>
      <c r="K342" s="61">
        <v>732951</v>
      </c>
      <c r="L342" s="61">
        <v>89252894</v>
      </c>
      <c r="M342" s="61">
        <v>89985844</v>
      </c>
      <c r="N342" s="62">
        <v>83</v>
      </c>
      <c r="O342" s="62">
        <v>89199205</v>
      </c>
      <c r="P342" s="62">
        <v>90004693</v>
      </c>
      <c r="Q342" s="68">
        <f t="shared" si="5"/>
        <v>805489</v>
      </c>
    </row>
    <row r="343" spans="1:17" ht="17.25">
      <c r="A343" s="26" t="s">
        <v>1056</v>
      </c>
      <c r="B343" s="27" t="s">
        <v>1057</v>
      </c>
      <c r="C343" s="27">
        <v>17</v>
      </c>
      <c r="D343" s="28">
        <v>3828086</v>
      </c>
      <c r="E343" s="27" t="s">
        <v>424</v>
      </c>
      <c r="F343" s="27" t="s">
        <v>429</v>
      </c>
      <c r="G343" s="111">
        <v>15.68</v>
      </c>
      <c r="H343" s="111">
        <v>15.68</v>
      </c>
      <c r="I343" s="46" t="s">
        <v>1875</v>
      </c>
      <c r="J343" s="61">
        <v>1328</v>
      </c>
      <c r="K343" s="61">
        <v>781703</v>
      </c>
      <c r="L343" s="61">
        <v>3545811</v>
      </c>
      <c r="M343" s="61">
        <v>4327513</v>
      </c>
      <c r="N343" s="62">
        <v>801</v>
      </c>
      <c r="O343" s="62">
        <v>3546093</v>
      </c>
      <c r="P343" s="62">
        <v>4323705</v>
      </c>
      <c r="Q343" s="68">
        <f t="shared" si="5"/>
        <v>777613</v>
      </c>
    </row>
    <row r="344" spans="1:17" ht="17.25">
      <c r="A344" s="26" t="s">
        <v>1056</v>
      </c>
      <c r="B344" s="27" t="s">
        <v>1058</v>
      </c>
      <c r="C344" s="27">
        <v>17</v>
      </c>
      <c r="D344" s="28">
        <v>3860356</v>
      </c>
      <c r="E344" s="27" t="s">
        <v>442</v>
      </c>
      <c r="F344" s="27" t="s">
        <v>423</v>
      </c>
      <c r="G344" s="111">
        <v>57.56</v>
      </c>
      <c r="H344" s="111">
        <v>42.44</v>
      </c>
      <c r="I344" s="46" t="s">
        <v>1876</v>
      </c>
      <c r="J344" s="61">
        <v>421</v>
      </c>
      <c r="K344" s="61">
        <v>814074</v>
      </c>
      <c r="L344" s="61">
        <v>3546093</v>
      </c>
      <c r="M344" s="61">
        <v>4360166</v>
      </c>
      <c r="N344" s="62">
        <v>26</v>
      </c>
      <c r="O344" s="62">
        <v>3838717</v>
      </c>
      <c r="P344" s="62">
        <v>4252684</v>
      </c>
      <c r="Q344" s="68">
        <f t="shared" si="5"/>
        <v>413968</v>
      </c>
    </row>
    <row r="345" spans="1:17" ht="17.25">
      <c r="A345" s="26" t="s">
        <v>1056</v>
      </c>
      <c r="B345" s="27" t="s">
        <v>1059</v>
      </c>
      <c r="C345" s="27">
        <v>17</v>
      </c>
      <c r="D345" s="28">
        <v>4045440</v>
      </c>
      <c r="E345" s="27" t="s">
        <v>429</v>
      </c>
      <c r="F345" s="27" t="s">
        <v>424</v>
      </c>
      <c r="G345" s="111">
        <v>31.18</v>
      </c>
      <c r="H345" s="111">
        <v>31.18</v>
      </c>
      <c r="I345" s="46" t="s">
        <v>1877</v>
      </c>
      <c r="J345" s="61">
        <v>66</v>
      </c>
      <c r="K345" s="61">
        <v>281716</v>
      </c>
      <c r="L345" s="61">
        <v>3884026</v>
      </c>
      <c r="M345" s="61">
        <v>4165741</v>
      </c>
      <c r="N345" s="62">
        <v>59</v>
      </c>
      <c r="O345" s="62">
        <v>3884026</v>
      </c>
      <c r="P345" s="62">
        <v>4165741</v>
      </c>
      <c r="Q345" s="68">
        <f t="shared" si="5"/>
        <v>281716</v>
      </c>
    </row>
    <row r="346" spans="1:17" ht="17.25">
      <c r="A346" s="26" t="s">
        <v>1060</v>
      </c>
      <c r="B346" s="27" t="s">
        <v>1061</v>
      </c>
      <c r="C346" s="27">
        <v>17</v>
      </c>
      <c r="D346" s="28">
        <v>7549681</v>
      </c>
      <c r="E346" s="27" t="s">
        <v>429</v>
      </c>
      <c r="F346" s="27" t="s">
        <v>423</v>
      </c>
      <c r="G346" s="111">
        <v>42.76</v>
      </c>
      <c r="H346" s="111">
        <v>42.76</v>
      </c>
      <c r="I346" s="46" t="s">
        <v>1878</v>
      </c>
      <c r="J346" s="61">
        <v>7</v>
      </c>
      <c r="K346" s="61">
        <v>22808</v>
      </c>
      <c r="L346" s="61">
        <v>7531965</v>
      </c>
      <c r="M346" s="61">
        <v>7554772</v>
      </c>
      <c r="N346" s="62">
        <v>5</v>
      </c>
      <c r="O346" s="62">
        <v>7531965</v>
      </c>
      <c r="P346" s="62">
        <v>7554772</v>
      </c>
      <c r="Q346" s="68">
        <f t="shared" si="5"/>
        <v>22808</v>
      </c>
    </row>
    <row r="347" spans="1:17" ht="17.25">
      <c r="A347" s="26" t="s">
        <v>1060</v>
      </c>
      <c r="B347" s="27" t="s">
        <v>1062</v>
      </c>
      <c r="C347" s="27">
        <v>17</v>
      </c>
      <c r="D347" s="28">
        <v>7740170</v>
      </c>
      <c r="E347" s="27" t="s">
        <v>423</v>
      </c>
      <c r="F347" s="27" t="s">
        <v>429</v>
      </c>
      <c r="G347" s="111">
        <v>91.84</v>
      </c>
      <c r="H347" s="27">
        <v>8.16</v>
      </c>
      <c r="I347" s="46" t="s">
        <v>1879</v>
      </c>
      <c r="J347" s="61">
        <v>2115</v>
      </c>
      <c r="K347" s="61">
        <v>809340</v>
      </c>
      <c r="L347" s="61">
        <v>7240241</v>
      </c>
      <c r="M347" s="61">
        <v>8049580</v>
      </c>
      <c r="N347" s="62">
        <v>596</v>
      </c>
      <c r="O347" s="62">
        <v>7251713</v>
      </c>
      <c r="P347" s="62">
        <v>8048283</v>
      </c>
      <c r="Q347" s="68">
        <f t="shared" si="5"/>
        <v>796571</v>
      </c>
    </row>
    <row r="348" spans="1:17" ht="17.25">
      <c r="A348" s="26" t="s">
        <v>1063</v>
      </c>
      <c r="B348" s="27" t="s">
        <v>1064</v>
      </c>
      <c r="C348" s="27">
        <v>17</v>
      </c>
      <c r="D348" s="28">
        <v>9785187</v>
      </c>
      <c r="E348" s="27" t="s">
        <v>429</v>
      </c>
      <c r="F348" s="27" t="s">
        <v>424</v>
      </c>
      <c r="G348" s="111">
        <v>32.380000000000003</v>
      </c>
      <c r="H348" s="111">
        <v>32.380000000000003</v>
      </c>
      <c r="I348" s="46" t="s">
        <v>1625</v>
      </c>
      <c r="J348" s="61">
        <v>79</v>
      </c>
      <c r="K348" s="61">
        <v>40195</v>
      </c>
      <c r="L348" s="61">
        <v>9766484</v>
      </c>
      <c r="M348" s="61">
        <v>9806678</v>
      </c>
      <c r="N348" s="62">
        <v>82</v>
      </c>
      <c r="O348" s="62">
        <v>9766484</v>
      </c>
      <c r="P348" s="62">
        <v>9806678</v>
      </c>
      <c r="Q348" s="68">
        <f t="shared" si="5"/>
        <v>40195</v>
      </c>
    </row>
    <row r="349" spans="1:17" ht="17.25">
      <c r="A349" s="26" t="s">
        <v>1065</v>
      </c>
      <c r="B349" s="27" t="s">
        <v>1066</v>
      </c>
      <c r="C349" s="27">
        <v>17</v>
      </c>
      <c r="D349" s="28">
        <v>17661802</v>
      </c>
      <c r="E349" s="27" t="s">
        <v>442</v>
      </c>
      <c r="F349" s="27" t="s">
        <v>424</v>
      </c>
      <c r="G349" s="111">
        <v>31.64</v>
      </c>
      <c r="H349" s="111">
        <v>31.64</v>
      </c>
      <c r="I349" s="46" t="s">
        <v>1880</v>
      </c>
      <c r="J349" s="61">
        <v>32</v>
      </c>
      <c r="K349" s="61">
        <v>127130</v>
      </c>
      <c r="L349" s="61">
        <v>17624349</v>
      </c>
      <c r="M349" s="61">
        <v>17751478</v>
      </c>
      <c r="N349" s="62">
        <v>12</v>
      </c>
      <c r="O349" s="62">
        <v>17631794</v>
      </c>
      <c r="P349" s="62">
        <v>17751478</v>
      </c>
      <c r="Q349" s="68">
        <f t="shared" si="5"/>
        <v>119685</v>
      </c>
    </row>
    <row r="350" spans="1:17" ht="17.25">
      <c r="A350" s="26" t="s">
        <v>1067</v>
      </c>
      <c r="B350" s="27" t="s">
        <v>1068</v>
      </c>
      <c r="C350" s="27">
        <v>17</v>
      </c>
      <c r="D350" s="28">
        <v>29413019</v>
      </c>
      <c r="E350" s="27" t="s">
        <v>429</v>
      </c>
      <c r="F350" s="27" t="s">
        <v>423</v>
      </c>
      <c r="G350" s="27">
        <v>6.42</v>
      </c>
      <c r="H350" s="27">
        <v>6.42</v>
      </c>
      <c r="I350" s="46" t="s">
        <v>1881</v>
      </c>
      <c r="J350" s="61">
        <v>96</v>
      </c>
      <c r="K350" s="61">
        <v>754248</v>
      </c>
      <c r="L350" s="61">
        <v>28997872</v>
      </c>
      <c r="M350" s="61">
        <v>29752119</v>
      </c>
      <c r="N350" s="62">
        <v>86</v>
      </c>
      <c r="O350" s="62">
        <v>28997872</v>
      </c>
      <c r="P350" s="62">
        <v>29735829</v>
      </c>
      <c r="Q350" s="68">
        <f t="shared" si="5"/>
        <v>737958</v>
      </c>
    </row>
    <row r="351" spans="1:17" ht="17.25">
      <c r="A351" s="26" t="s">
        <v>1069</v>
      </c>
      <c r="B351" s="27" t="s">
        <v>1070</v>
      </c>
      <c r="C351" s="27">
        <v>17</v>
      </c>
      <c r="D351" s="28">
        <v>36046451</v>
      </c>
      <c r="E351" s="27" t="s">
        <v>429</v>
      </c>
      <c r="F351" s="27" t="s">
        <v>424</v>
      </c>
      <c r="G351" s="111">
        <v>22.57</v>
      </c>
      <c r="H351" s="111">
        <v>22.57</v>
      </c>
      <c r="I351" s="46" t="s">
        <v>1662</v>
      </c>
      <c r="J351" s="61">
        <v>2</v>
      </c>
      <c r="K351" s="61">
        <v>967</v>
      </c>
      <c r="L351" s="61">
        <v>36046451</v>
      </c>
      <c r="M351" s="61">
        <v>36047417</v>
      </c>
      <c r="N351" s="62">
        <v>2</v>
      </c>
      <c r="O351" s="62">
        <v>36046451</v>
      </c>
      <c r="P351" s="62">
        <v>36047417</v>
      </c>
      <c r="Q351" s="68">
        <f t="shared" si="5"/>
        <v>967</v>
      </c>
    </row>
    <row r="352" spans="1:17" ht="17.25">
      <c r="A352" s="26" t="s">
        <v>1069</v>
      </c>
      <c r="B352" s="27" t="s">
        <v>1071</v>
      </c>
      <c r="C352" s="27">
        <v>17</v>
      </c>
      <c r="D352" s="28">
        <v>36063685</v>
      </c>
      <c r="E352" s="27" t="s">
        <v>424</v>
      </c>
      <c r="F352" s="27" t="s">
        <v>442</v>
      </c>
      <c r="G352" s="111">
        <v>87.16</v>
      </c>
      <c r="H352" s="111">
        <v>12.84</v>
      </c>
      <c r="I352" s="46" t="s">
        <v>1882</v>
      </c>
      <c r="J352" s="61">
        <v>7</v>
      </c>
      <c r="K352" s="61">
        <v>16340</v>
      </c>
      <c r="L352" s="61">
        <v>36048558</v>
      </c>
      <c r="M352" s="61">
        <v>36064897</v>
      </c>
      <c r="N352" s="62">
        <v>2</v>
      </c>
      <c r="O352" s="62">
        <v>36063685</v>
      </c>
      <c r="P352" s="62">
        <v>36064897</v>
      </c>
      <c r="Q352" s="68">
        <f t="shared" si="5"/>
        <v>1213</v>
      </c>
    </row>
    <row r="353" spans="1:17" ht="17.25">
      <c r="A353" s="26" t="s">
        <v>1069</v>
      </c>
      <c r="B353" s="27" t="s">
        <v>1072</v>
      </c>
      <c r="C353" s="27">
        <v>17</v>
      </c>
      <c r="D353" s="28">
        <v>36099952</v>
      </c>
      <c r="E353" s="27" t="s">
        <v>423</v>
      </c>
      <c r="F353" s="27" t="s">
        <v>442</v>
      </c>
      <c r="G353" s="111">
        <v>48.08</v>
      </c>
      <c r="H353" s="111">
        <v>48.08</v>
      </c>
      <c r="I353" s="46" t="s">
        <v>1883</v>
      </c>
      <c r="J353" s="61">
        <v>4</v>
      </c>
      <c r="K353" s="61">
        <v>3726</v>
      </c>
      <c r="L353" s="61">
        <v>36099840</v>
      </c>
      <c r="M353" s="61">
        <v>36103565</v>
      </c>
      <c r="N353" s="62">
        <v>4</v>
      </c>
      <c r="O353" s="62">
        <v>36099840</v>
      </c>
      <c r="P353" s="62">
        <v>36103565</v>
      </c>
      <c r="Q353" s="68">
        <f t="shared" si="5"/>
        <v>3726</v>
      </c>
    </row>
    <row r="354" spans="1:17" ht="17.25">
      <c r="A354" s="26" t="s">
        <v>1073</v>
      </c>
      <c r="B354" s="27" t="s">
        <v>1074</v>
      </c>
      <c r="C354" s="27">
        <v>17</v>
      </c>
      <c r="D354" s="28">
        <v>40731411</v>
      </c>
      <c r="E354" s="27" t="s">
        <v>429</v>
      </c>
      <c r="F354" s="27" t="s">
        <v>424</v>
      </c>
      <c r="G354" s="111">
        <v>27.72</v>
      </c>
      <c r="H354" s="111">
        <v>27.72</v>
      </c>
      <c r="I354" s="46" t="s">
        <v>1635</v>
      </c>
      <c r="J354" s="61">
        <v>42</v>
      </c>
      <c r="K354" s="61">
        <v>258595</v>
      </c>
      <c r="L354" s="61">
        <v>40566240</v>
      </c>
      <c r="M354" s="61">
        <v>40824834</v>
      </c>
      <c r="N354" s="62">
        <v>36</v>
      </c>
      <c r="O354" s="62">
        <v>40610565</v>
      </c>
      <c r="P354" s="62">
        <v>40962509</v>
      </c>
      <c r="Q354" s="68">
        <f t="shared" si="5"/>
        <v>351945</v>
      </c>
    </row>
    <row r="355" spans="1:17" ht="17.25">
      <c r="A355" s="26" t="s">
        <v>1075</v>
      </c>
      <c r="B355" s="27" t="s">
        <v>1076</v>
      </c>
      <c r="C355" s="27">
        <v>17</v>
      </c>
      <c r="D355" s="28">
        <v>47060322</v>
      </c>
      <c r="E355" s="27" t="s">
        <v>429</v>
      </c>
      <c r="F355" s="27" t="s">
        <v>442</v>
      </c>
      <c r="G355" s="27">
        <v>67.8</v>
      </c>
      <c r="H355" s="27">
        <v>32.200000000000003</v>
      </c>
      <c r="I355" s="46" t="s">
        <v>1884</v>
      </c>
      <c r="J355" s="61">
        <v>118</v>
      </c>
      <c r="K355" s="61">
        <v>177089</v>
      </c>
      <c r="L355" s="61">
        <v>46917953</v>
      </c>
      <c r="M355" s="61">
        <v>47095041</v>
      </c>
      <c r="N355" s="62">
        <v>117</v>
      </c>
      <c r="O355" s="62">
        <v>46894377</v>
      </c>
      <c r="P355" s="62">
        <v>47095041</v>
      </c>
      <c r="Q355" s="68">
        <f t="shared" si="5"/>
        <v>200665</v>
      </c>
    </row>
    <row r="356" spans="1:17" ht="17.25">
      <c r="A356" s="26" t="s">
        <v>1077</v>
      </c>
      <c r="B356" s="27" t="s">
        <v>1078</v>
      </c>
      <c r="C356" s="27">
        <v>17</v>
      </c>
      <c r="D356" s="28">
        <v>52140805</v>
      </c>
      <c r="E356" s="27" t="s">
        <v>424</v>
      </c>
      <c r="F356" s="27" t="s">
        <v>442</v>
      </c>
      <c r="G356" s="112">
        <v>0.02</v>
      </c>
      <c r="H356" s="112">
        <v>0.02</v>
      </c>
      <c r="I356" s="46" t="s">
        <v>1659</v>
      </c>
      <c r="J356" s="61" t="s">
        <v>1233</v>
      </c>
      <c r="K356" s="61" t="s">
        <v>1233</v>
      </c>
      <c r="L356" s="61" t="s">
        <v>1233</v>
      </c>
      <c r="M356" s="61" t="s">
        <v>1233</v>
      </c>
      <c r="N356" s="61" t="s">
        <v>1233</v>
      </c>
      <c r="O356" s="61" t="s">
        <v>1233</v>
      </c>
      <c r="P356" s="61" t="s">
        <v>1233</v>
      </c>
      <c r="Q356" s="69" t="s">
        <v>1233</v>
      </c>
    </row>
    <row r="357" spans="1:17" ht="17.25">
      <c r="A357" s="26" t="s">
        <v>1079</v>
      </c>
      <c r="B357" s="27" t="s">
        <v>1080</v>
      </c>
      <c r="C357" s="27">
        <v>17</v>
      </c>
      <c r="D357" s="28">
        <v>61965043</v>
      </c>
      <c r="E357" s="27" t="s">
        <v>423</v>
      </c>
      <c r="F357" s="27" t="s">
        <v>429</v>
      </c>
      <c r="G357" s="111">
        <v>75.38</v>
      </c>
      <c r="H357" s="111">
        <v>24.62</v>
      </c>
      <c r="I357" s="46" t="s">
        <v>1885</v>
      </c>
      <c r="J357" s="61">
        <v>578</v>
      </c>
      <c r="K357" s="61">
        <v>759783</v>
      </c>
      <c r="L357" s="61">
        <v>61703320</v>
      </c>
      <c r="M357" s="61">
        <v>62463102</v>
      </c>
      <c r="N357" s="62">
        <v>315</v>
      </c>
      <c r="O357" s="62">
        <v>61703320</v>
      </c>
      <c r="P357" s="62">
        <v>62461656</v>
      </c>
      <c r="Q357" s="68">
        <f t="shared" si="5"/>
        <v>758337</v>
      </c>
    </row>
    <row r="358" spans="1:17" ht="17.25">
      <c r="A358" s="26" t="s">
        <v>1079</v>
      </c>
      <c r="B358" s="27" t="s">
        <v>1081</v>
      </c>
      <c r="C358" s="27">
        <v>17</v>
      </c>
      <c r="D358" s="28">
        <v>62203304</v>
      </c>
      <c r="E358" s="27" t="s">
        <v>423</v>
      </c>
      <c r="F358" s="27" t="s">
        <v>429</v>
      </c>
      <c r="G358" s="111">
        <v>13.97</v>
      </c>
      <c r="H358" s="111">
        <v>13.97</v>
      </c>
      <c r="I358" s="46" t="s">
        <v>1612</v>
      </c>
      <c r="J358" s="61">
        <v>27</v>
      </c>
      <c r="K358" s="61">
        <v>95013</v>
      </c>
      <c r="L358" s="61">
        <v>62114233</v>
      </c>
      <c r="M358" s="61">
        <v>62209245</v>
      </c>
      <c r="N358" s="62">
        <v>27</v>
      </c>
      <c r="O358" s="62">
        <v>62117733</v>
      </c>
      <c r="P358" s="62">
        <v>62209245</v>
      </c>
      <c r="Q358" s="68">
        <f t="shared" si="5"/>
        <v>91513</v>
      </c>
    </row>
    <row r="359" spans="1:17" ht="17.25">
      <c r="A359" s="26" t="s">
        <v>1082</v>
      </c>
      <c r="B359" s="27" t="s">
        <v>1083</v>
      </c>
      <c r="C359" s="27">
        <v>17</v>
      </c>
      <c r="D359" s="28">
        <v>65648427</v>
      </c>
      <c r="E359" s="27" t="s">
        <v>424</v>
      </c>
      <c r="F359" s="27" t="s">
        <v>423</v>
      </c>
      <c r="G359" s="111">
        <v>10.02</v>
      </c>
      <c r="H359" s="111">
        <v>10.02</v>
      </c>
      <c r="I359" s="46" t="s">
        <v>1886</v>
      </c>
      <c r="J359" s="61">
        <v>22</v>
      </c>
      <c r="K359" s="61">
        <v>25359</v>
      </c>
      <c r="L359" s="61">
        <v>65634625</v>
      </c>
      <c r="M359" s="61">
        <v>65659983</v>
      </c>
      <c r="N359" s="62">
        <v>22</v>
      </c>
      <c r="O359" s="62">
        <v>65634625</v>
      </c>
      <c r="P359" s="62">
        <v>65659983</v>
      </c>
      <c r="Q359" s="68">
        <f t="shared" si="5"/>
        <v>25359</v>
      </c>
    </row>
    <row r="360" spans="1:17" ht="17.25">
      <c r="A360" s="26" t="s">
        <v>1082</v>
      </c>
      <c r="B360" s="27" t="s">
        <v>1084</v>
      </c>
      <c r="C360" s="27">
        <v>17</v>
      </c>
      <c r="D360" s="28">
        <v>65820153</v>
      </c>
      <c r="E360" s="27" t="s">
        <v>429</v>
      </c>
      <c r="F360" s="27" t="s">
        <v>424</v>
      </c>
      <c r="G360" s="112">
        <v>0.08</v>
      </c>
      <c r="H360" s="112">
        <v>0.08</v>
      </c>
      <c r="I360" s="46" t="s">
        <v>1887</v>
      </c>
      <c r="J360" s="61" t="s">
        <v>1233</v>
      </c>
      <c r="K360" s="61" t="s">
        <v>1233</v>
      </c>
      <c r="L360" s="61" t="s">
        <v>1233</v>
      </c>
      <c r="M360" s="61" t="s">
        <v>1233</v>
      </c>
      <c r="N360" s="61" t="s">
        <v>1233</v>
      </c>
      <c r="O360" s="61" t="s">
        <v>1233</v>
      </c>
      <c r="P360" s="61" t="s">
        <v>1233</v>
      </c>
      <c r="Q360" s="69" t="s">
        <v>1233</v>
      </c>
    </row>
    <row r="361" spans="1:17" ht="17.25">
      <c r="A361" s="26" t="s">
        <v>1082</v>
      </c>
      <c r="B361" s="27" t="s">
        <v>1086</v>
      </c>
      <c r="C361" s="27">
        <v>17</v>
      </c>
      <c r="D361" s="28">
        <v>65892507</v>
      </c>
      <c r="E361" s="27" t="s">
        <v>429</v>
      </c>
      <c r="F361" s="27" t="s">
        <v>424</v>
      </c>
      <c r="G361" s="111">
        <v>19.239999999999998</v>
      </c>
      <c r="H361" s="111">
        <v>19.239999999999998</v>
      </c>
      <c r="I361" s="46" t="s">
        <v>1888</v>
      </c>
      <c r="J361" s="61">
        <v>143</v>
      </c>
      <c r="K361" s="61">
        <v>169153</v>
      </c>
      <c r="L361" s="61">
        <v>65825248</v>
      </c>
      <c r="M361" s="61">
        <v>65994400</v>
      </c>
      <c r="N361" s="62">
        <v>142</v>
      </c>
      <c r="O361" s="62">
        <v>65825248</v>
      </c>
      <c r="P361" s="62">
        <v>66098154</v>
      </c>
      <c r="Q361" s="68">
        <f t="shared" si="5"/>
        <v>272907</v>
      </c>
    </row>
    <row r="362" spans="1:17" ht="17.25">
      <c r="A362" s="26" t="s">
        <v>1087</v>
      </c>
      <c r="B362" s="27" t="s">
        <v>1088</v>
      </c>
      <c r="C362" s="27">
        <v>18</v>
      </c>
      <c r="D362" s="28">
        <v>7070642</v>
      </c>
      <c r="E362" s="27" t="s">
        <v>429</v>
      </c>
      <c r="F362" s="27" t="s">
        <v>423</v>
      </c>
      <c r="G362" s="111">
        <v>37.619999999999997</v>
      </c>
      <c r="H362" s="111">
        <v>37.619999999999997</v>
      </c>
      <c r="I362" s="46" t="s">
        <v>1718</v>
      </c>
      <c r="J362" s="61">
        <v>24</v>
      </c>
      <c r="K362" s="61">
        <v>19825</v>
      </c>
      <c r="L362" s="61">
        <v>7063196</v>
      </c>
      <c r="M362" s="61">
        <v>7083020</v>
      </c>
      <c r="N362" s="62">
        <v>29</v>
      </c>
      <c r="O362" s="62">
        <v>7062395</v>
      </c>
      <c r="P362" s="62">
        <v>7083020</v>
      </c>
      <c r="Q362" s="68">
        <f t="shared" si="5"/>
        <v>20626</v>
      </c>
    </row>
    <row r="363" spans="1:17" ht="17.25">
      <c r="A363" s="26" t="s">
        <v>1089</v>
      </c>
      <c r="B363" s="27" t="s">
        <v>1090</v>
      </c>
      <c r="C363" s="27">
        <v>18</v>
      </c>
      <c r="D363" s="28">
        <v>36278709</v>
      </c>
      <c r="E363" s="27" t="s">
        <v>429</v>
      </c>
      <c r="F363" s="27" t="s">
        <v>423</v>
      </c>
      <c r="G363" s="111">
        <v>12.33</v>
      </c>
      <c r="H363" s="111">
        <v>12.33</v>
      </c>
      <c r="I363" s="46" t="s">
        <v>1889</v>
      </c>
      <c r="J363" s="61">
        <v>56</v>
      </c>
      <c r="K363" s="61">
        <v>200885</v>
      </c>
      <c r="L363" s="61">
        <v>36158210</v>
      </c>
      <c r="M363" s="61">
        <v>36359094</v>
      </c>
      <c r="N363" s="62">
        <v>60</v>
      </c>
      <c r="O363" s="62">
        <v>36158210</v>
      </c>
      <c r="P363" s="62">
        <v>36359094</v>
      </c>
      <c r="Q363" s="68">
        <f t="shared" si="5"/>
        <v>200885</v>
      </c>
    </row>
    <row r="364" spans="1:17" ht="17.25">
      <c r="A364" s="26" t="s">
        <v>1091</v>
      </c>
      <c r="B364" s="27" t="s">
        <v>1092</v>
      </c>
      <c r="C364" s="27">
        <v>18</v>
      </c>
      <c r="D364" s="28">
        <v>52604955</v>
      </c>
      <c r="E364" s="27" t="s">
        <v>424</v>
      </c>
      <c r="F364" s="27" t="s">
        <v>442</v>
      </c>
      <c r="G364" s="112">
        <v>0.05</v>
      </c>
      <c r="H364" s="112">
        <v>0.05</v>
      </c>
      <c r="I364" s="46" t="s">
        <v>1890</v>
      </c>
      <c r="J364" s="61" t="s">
        <v>1233</v>
      </c>
      <c r="K364" s="61" t="s">
        <v>1233</v>
      </c>
      <c r="L364" s="61" t="s">
        <v>1233</v>
      </c>
      <c r="M364" s="61" t="s">
        <v>1233</v>
      </c>
      <c r="N364" s="61" t="s">
        <v>1233</v>
      </c>
      <c r="O364" s="61" t="s">
        <v>1233</v>
      </c>
      <c r="P364" s="61" t="s">
        <v>1233</v>
      </c>
      <c r="Q364" s="69" t="s">
        <v>1233</v>
      </c>
    </row>
    <row r="365" spans="1:17" ht="17.25">
      <c r="A365" s="26" t="s">
        <v>1091</v>
      </c>
      <c r="B365" s="27" t="s">
        <v>1094</v>
      </c>
      <c r="C365" s="27">
        <v>18</v>
      </c>
      <c r="D365" s="28">
        <v>53050646</v>
      </c>
      <c r="E365" s="27" t="s">
        <v>429</v>
      </c>
      <c r="F365" s="27" t="s">
        <v>442</v>
      </c>
      <c r="G365" s="27">
        <v>8.39</v>
      </c>
      <c r="H365" s="27">
        <v>8.39</v>
      </c>
      <c r="I365" s="46" t="s">
        <v>1891</v>
      </c>
      <c r="J365" s="61">
        <v>6</v>
      </c>
      <c r="K365" s="61">
        <v>37339</v>
      </c>
      <c r="L365" s="61">
        <v>53050646</v>
      </c>
      <c r="M365" s="61">
        <v>53087984</v>
      </c>
      <c r="N365" s="62">
        <v>6</v>
      </c>
      <c r="O365" s="62">
        <v>53050646</v>
      </c>
      <c r="P365" s="62">
        <v>53087984</v>
      </c>
      <c r="Q365" s="68">
        <f t="shared" si="5"/>
        <v>37339</v>
      </c>
    </row>
    <row r="366" spans="1:17" ht="17.25">
      <c r="A366" s="26" t="s">
        <v>1091</v>
      </c>
      <c r="B366" s="27" t="s">
        <v>1096</v>
      </c>
      <c r="C366" s="27">
        <v>18</v>
      </c>
      <c r="D366" s="28">
        <v>53452144</v>
      </c>
      <c r="E366" s="27" t="s">
        <v>429</v>
      </c>
      <c r="F366" s="27" t="s">
        <v>423</v>
      </c>
      <c r="G366" s="111">
        <v>15.86</v>
      </c>
      <c r="H366" s="111">
        <v>15.86</v>
      </c>
      <c r="I366" s="46" t="s">
        <v>1892</v>
      </c>
      <c r="J366" s="61">
        <v>314</v>
      </c>
      <c r="K366" s="61">
        <v>594636</v>
      </c>
      <c r="L366" s="61">
        <v>52953630</v>
      </c>
      <c r="M366" s="61">
        <v>53548265</v>
      </c>
      <c r="N366" s="62">
        <v>202</v>
      </c>
      <c r="O366" s="62">
        <v>52979074</v>
      </c>
      <c r="P366" s="62">
        <v>53498376</v>
      </c>
      <c r="Q366" s="68">
        <f t="shared" si="5"/>
        <v>519303</v>
      </c>
    </row>
    <row r="367" spans="1:17" ht="17.25">
      <c r="A367" s="26" t="s">
        <v>1097</v>
      </c>
      <c r="B367" s="27" t="s">
        <v>1098</v>
      </c>
      <c r="C367" s="27">
        <v>18</v>
      </c>
      <c r="D367" s="28">
        <v>54675384</v>
      </c>
      <c r="E367" s="27" t="s">
        <v>424</v>
      </c>
      <c r="F367" s="27" t="s">
        <v>429</v>
      </c>
      <c r="G367" s="111">
        <v>74.03</v>
      </c>
      <c r="H367" s="111">
        <v>25.97</v>
      </c>
      <c r="I367" s="46" t="s">
        <v>1626</v>
      </c>
      <c r="J367" s="61">
        <v>34</v>
      </c>
      <c r="K367" s="61">
        <v>351130</v>
      </c>
      <c r="L367" s="61">
        <v>54361464</v>
      </c>
      <c r="M367" s="61">
        <v>54712593</v>
      </c>
      <c r="N367" s="62">
        <v>70</v>
      </c>
      <c r="O367" s="62">
        <v>54281790</v>
      </c>
      <c r="P367" s="62">
        <v>55105267</v>
      </c>
      <c r="Q367" s="68">
        <f t="shared" si="5"/>
        <v>823478</v>
      </c>
    </row>
    <row r="368" spans="1:17" ht="17.25">
      <c r="A368" s="26" t="s">
        <v>1099</v>
      </c>
      <c r="B368" s="27" t="s">
        <v>1100</v>
      </c>
      <c r="C368" s="27">
        <v>18</v>
      </c>
      <c r="D368" s="28">
        <v>56876228</v>
      </c>
      <c r="E368" s="27" t="s">
        <v>424</v>
      </c>
      <c r="F368" s="27" t="s">
        <v>442</v>
      </c>
      <c r="G368" s="27">
        <v>82.9</v>
      </c>
      <c r="H368" s="27">
        <v>17.100000000000001</v>
      </c>
      <c r="I368" s="46" t="s">
        <v>1893</v>
      </c>
      <c r="J368" s="61">
        <v>17</v>
      </c>
      <c r="K368" s="61">
        <v>5510</v>
      </c>
      <c r="L368" s="61">
        <v>56876228</v>
      </c>
      <c r="M368" s="61">
        <v>56881737</v>
      </c>
      <c r="N368" s="62">
        <v>18</v>
      </c>
      <c r="O368" s="62">
        <v>56876228</v>
      </c>
      <c r="P368" s="62">
        <v>56883319</v>
      </c>
      <c r="Q368" s="68">
        <f t="shared" si="5"/>
        <v>7092</v>
      </c>
    </row>
    <row r="369" spans="1:17" ht="17.25">
      <c r="A369" s="26" t="s">
        <v>1101</v>
      </c>
      <c r="B369" s="27" t="s">
        <v>1102</v>
      </c>
      <c r="C369" s="27">
        <v>18</v>
      </c>
      <c r="D369" s="28">
        <v>57848369</v>
      </c>
      <c r="E369" s="27" t="s">
        <v>423</v>
      </c>
      <c r="F369" s="27" t="s">
        <v>442</v>
      </c>
      <c r="G369" s="111">
        <v>23.77</v>
      </c>
      <c r="H369" s="111">
        <v>23.77</v>
      </c>
      <c r="I369" s="46" t="s">
        <v>1894</v>
      </c>
      <c r="J369" s="61">
        <v>74</v>
      </c>
      <c r="K369" s="61">
        <v>181548</v>
      </c>
      <c r="L369" s="61">
        <v>57732418</v>
      </c>
      <c r="M369" s="61">
        <v>57913965</v>
      </c>
      <c r="N369" s="62">
        <v>74</v>
      </c>
      <c r="O369" s="62">
        <v>57732418</v>
      </c>
      <c r="P369" s="62">
        <v>57913965</v>
      </c>
      <c r="Q369" s="68">
        <f t="shared" si="5"/>
        <v>181548</v>
      </c>
    </row>
    <row r="370" spans="1:17" ht="17.25">
      <c r="A370" s="26" t="s">
        <v>1101</v>
      </c>
      <c r="B370" s="27" t="s">
        <v>1103</v>
      </c>
      <c r="C370" s="27">
        <v>18</v>
      </c>
      <c r="D370" s="28">
        <v>58056566</v>
      </c>
      <c r="E370" s="27" t="s">
        <v>429</v>
      </c>
      <c r="F370" s="27" t="s">
        <v>442</v>
      </c>
      <c r="G370" s="111">
        <v>97.63</v>
      </c>
      <c r="H370" s="27">
        <v>2.37</v>
      </c>
      <c r="I370" s="46" t="s">
        <v>1664</v>
      </c>
      <c r="J370" s="61">
        <v>44</v>
      </c>
      <c r="K370" s="61">
        <v>63213</v>
      </c>
      <c r="L370" s="61">
        <v>58024670</v>
      </c>
      <c r="M370" s="61">
        <v>58087882</v>
      </c>
      <c r="N370" s="62">
        <v>42</v>
      </c>
      <c r="O370" s="62">
        <v>58024670</v>
      </c>
      <c r="P370" s="62">
        <v>58087882</v>
      </c>
      <c r="Q370" s="68">
        <f t="shared" si="5"/>
        <v>63213</v>
      </c>
    </row>
    <row r="371" spans="1:17" ht="17.25">
      <c r="A371" s="26" t="s">
        <v>1104</v>
      </c>
      <c r="B371" s="27" t="s">
        <v>1105</v>
      </c>
      <c r="C371" s="27">
        <v>18</v>
      </c>
      <c r="D371" s="28">
        <v>60668270</v>
      </c>
      <c r="E371" s="27" t="s">
        <v>424</v>
      </c>
      <c r="F371" s="27" t="s">
        <v>442</v>
      </c>
      <c r="G371" s="111">
        <v>48.49</v>
      </c>
      <c r="H371" s="111">
        <v>48.49</v>
      </c>
      <c r="I371" s="46" t="s">
        <v>1887</v>
      </c>
      <c r="J371" s="61">
        <v>2545</v>
      </c>
      <c r="K371" s="61">
        <v>999354</v>
      </c>
      <c r="L371" s="61">
        <v>60345952</v>
      </c>
      <c r="M371" s="61">
        <v>61345305</v>
      </c>
      <c r="N371" s="62">
        <v>1780</v>
      </c>
      <c r="O371" s="62">
        <v>60345952</v>
      </c>
      <c r="P371" s="62">
        <v>61167061</v>
      </c>
      <c r="Q371" s="68">
        <f t="shared" si="5"/>
        <v>821110</v>
      </c>
    </row>
    <row r="372" spans="1:17" ht="17.25">
      <c r="A372" s="26" t="s">
        <v>1104</v>
      </c>
      <c r="B372" s="27" t="s">
        <v>1106</v>
      </c>
      <c r="C372" s="27">
        <v>18</v>
      </c>
      <c r="D372" s="28">
        <v>60845884</v>
      </c>
      <c r="E372" s="27" t="s">
        <v>423</v>
      </c>
      <c r="F372" s="27" t="s">
        <v>429</v>
      </c>
      <c r="G372" s="111">
        <v>61.42</v>
      </c>
      <c r="H372" s="111">
        <v>38.58</v>
      </c>
      <c r="I372" s="46" t="s">
        <v>1895</v>
      </c>
      <c r="J372" s="61">
        <v>1</v>
      </c>
      <c r="K372" s="61">
        <v>1</v>
      </c>
      <c r="L372" s="61">
        <v>60845884</v>
      </c>
      <c r="M372" s="61">
        <v>60845884</v>
      </c>
      <c r="N372" s="62">
        <v>1</v>
      </c>
      <c r="O372" s="62">
        <v>60845884</v>
      </c>
      <c r="P372" s="62">
        <v>60845884</v>
      </c>
      <c r="Q372" s="68">
        <f t="shared" si="5"/>
        <v>1</v>
      </c>
    </row>
    <row r="373" spans="1:17" ht="17.25">
      <c r="A373" s="26" t="s">
        <v>1107</v>
      </c>
      <c r="B373" s="27" t="s">
        <v>1108</v>
      </c>
      <c r="C373" s="27">
        <v>19</v>
      </c>
      <c r="D373" s="28">
        <v>4948862</v>
      </c>
      <c r="E373" s="27" t="s">
        <v>442</v>
      </c>
      <c r="F373" s="27" t="s">
        <v>424</v>
      </c>
      <c r="G373" s="111">
        <v>20.39</v>
      </c>
      <c r="H373" s="111">
        <v>20.39</v>
      </c>
      <c r="I373" s="46" t="s">
        <v>1874</v>
      </c>
      <c r="J373" s="61">
        <v>28</v>
      </c>
      <c r="K373" s="61">
        <v>154224</v>
      </c>
      <c r="L373" s="61">
        <v>4920414</v>
      </c>
      <c r="M373" s="61">
        <v>5074637</v>
      </c>
      <c r="N373" s="62">
        <v>33</v>
      </c>
      <c r="O373" s="62">
        <v>4920414</v>
      </c>
      <c r="P373" s="62">
        <v>5086808</v>
      </c>
      <c r="Q373" s="68">
        <f t="shared" si="5"/>
        <v>166395</v>
      </c>
    </row>
    <row r="374" spans="1:17" ht="17.25">
      <c r="A374" s="26" t="s">
        <v>1109</v>
      </c>
      <c r="B374" s="27" t="s">
        <v>1110</v>
      </c>
      <c r="C374" s="27">
        <v>19</v>
      </c>
      <c r="D374" s="28">
        <v>5224998</v>
      </c>
      <c r="E374" s="27" t="s">
        <v>442</v>
      </c>
      <c r="F374" s="27" t="s">
        <v>424</v>
      </c>
      <c r="G374" s="27">
        <v>3.71</v>
      </c>
      <c r="H374" s="27">
        <v>3.71</v>
      </c>
      <c r="I374" s="46" t="s">
        <v>1896</v>
      </c>
      <c r="J374" s="61">
        <v>2100</v>
      </c>
      <c r="K374" s="61">
        <v>722786</v>
      </c>
      <c r="L374" s="61">
        <v>4725161</v>
      </c>
      <c r="M374" s="61">
        <v>5447946</v>
      </c>
      <c r="N374" s="62">
        <v>1482</v>
      </c>
      <c r="O374" s="62">
        <v>4725272</v>
      </c>
      <c r="P374" s="62">
        <v>5447946</v>
      </c>
      <c r="Q374" s="68">
        <f t="shared" si="5"/>
        <v>722675</v>
      </c>
    </row>
    <row r="375" spans="1:17" ht="17.25">
      <c r="A375" s="26" t="s">
        <v>1112</v>
      </c>
      <c r="B375" s="27" t="s">
        <v>1113</v>
      </c>
      <c r="C375" s="27">
        <v>19</v>
      </c>
      <c r="D375" s="28">
        <v>7240848</v>
      </c>
      <c r="E375" s="27" t="s">
        <v>429</v>
      </c>
      <c r="F375" s="27" t="s">
        <v>423</v>
      </c>
      <c r="G375" s="111">
        <v>19.09</v>
      </c>
      <c r="H375" s="111">
        <v>19.09</v>
      </c>
      <c r="I375" s="46" t="s">
        <v>1683</v>
      </c>
      <c r="J375" s="61">
        <v>34</v>
      </c>
      <c r="K375" s="61">
        <v>32352</v>
      </c>
      <c r="L375" s="61">
        <v>7216908</v>
      </c>
      <c r="M375" s="61">
        <v>7249259</v>
      </c>
      <c r="N375" s="62">
        <v>35</v>
      </c>
      <c r="O375" s="62">
        <v>7216908</v>
      </c>
      <c r="P375" s="62">
        <v>7249259</v>
      </c>
      <c r="Q375" s="68">
        <f t="shared" si="5"/>
        <v>32352</v>
      </c>
    </row>
    <row r="376" spans="1:17" ht="17.25">
      <c r="A376" s="26" t="s">
        <v>1114</v>
      </c>
      <c r="B376" s="27" t="s">
        <v>1115</v>
      </c>
      <c r="C376" s="27">
        <v>19</v>
      </c>
      <c r="D376" s="28">
        <v>7970635</v>
      </c>
      <c r="E376" s="27" t="s">
        <v>442</v>
      </c>
      <c r="F376" s="27" t="s">
        <v>424</v>
      </c>
      <c r="G376" s="111">
        <v>39.020000000000003</v>
      </c>
      <c r="H376" s="111">
        <v>39.020000000000003</v>
      </c>
      <c r="I376" s="46" t="s">
        <v>1897</v>
      </c>
      <c r="J376" s="61">
        <v>5</v>
      </c>
      <c r="K376" s="61">
        <v>10263</v>
      </c>
      <c r="L376" s="61">
        <v>7968168</v>
      </c>
      <c r="M376" s="61">
        <v>7978430</v>
      </c>
      <c r="N376" s="62">
        <v>4</v>
      </c>
      <c r="O376" s="62">
        <v>7968168</v>
      </c>
      <c r="P376" s="62">
        <v>7976529</v>
      </c>
      <c r="Q376" s="68">
        <f t="shared" si="5"/>
        <v>8362</v>
      </c>
    </row>
    <row r="377" spans="1:17" ht="17.25">
      <c r="A377" s="26" t="s">
        <v>1116</v>
      </c>
      <c r="B377" s="27" t="s">
        <v>1117</v>
      </c>
      <c r="C377" s="27">
        <v>19</v>
      </c>
      <c r="D377" s="28">
        <v>12938471</v>
      </c>
      <c r="E377" s="27" t="s">
        <v>423</v>
      </c>
      <c r="F377" s="27" t="s">
        <v>429</v>
      </c>
      <c r="G377" s="112">
        <v>0.05</v>
      </c>
      <c r="H377" s="112">
        <v>0.05</v>
      </c>
      <c r="I377" s="46" t="s">
        <v>1898</v>
      </c>
      <c r="J377" s="61" t="s">
        <v>1233</v>
      </c>
      <c r="K377" s="61" t="s">
        <v>1233</v>
      </c>
      <c r="L377" s="61" t="s">
        <v>1233</v>
      </c>
      <c r="M377" s="61" t="s">
        <v>1233</v>
      </c>
      <c r="N377" s="61" t="s">
        <v>1233</v>
      </c>
      <c r="O377" s="61" t="s">
        <v>1233</v>
      </c>
      <c r="P377" s="61" t="s">
        <v>1233</v>
      </c>
      <c r="Q377" s="69" t="s">
        <v>1233</v>
      </c>
    </row>
    <row r="378" spans="1:17" ht="17.25">
      <c r="A378" s="26" t="s">
        <v>1116</v>
      </c>
      <c r="B378" s="27" t="s">
        <v>1119</v>
      </c>
      <c r="C378" s="27">
        <v>19</v>
      </c>
      <c r="D378" s="28">
        <v>13038415</v>
      </c>
      <c r="E378" s="27" t="s">
        <v>442</v>
      </c>
      <c r="F378" s="27" t="s">
        <v>424</v>
      </c>
      <c r="G378" s="111">
        <v>58.85</v>
      </c>
      <c r="H378" s="111">
        <v>41.15</v>
      </c>
      <c r="I378" s="46" t="s">
        <v>1899</v>
      </c>
      <c r="J378" s="61">
        <v>39</v>
      </c>
      <c r="K378" s="61">
        <v>95738</v>
      </c>
      <c r="L378" s="61">
        <v>12999458</v>
      </c>
      <c r="M378" s="61">
        <v>13095195</v>
      </c>
      <c r="N378" s="62">
        <v>34</v>
      </c>
      <c r="O378" s="62">
        <v>13000247</v>
      </c>
      <c r="P378" s="62">
        <v>13095195</v>
      </c>
      <c r="Q378" s="68">
        <f t="shared" si="5"/>
        <v>94949</v>
      </c>
    </row>
    <row r="379" spans="1:17" ht="17.25">
      <c r="A379" s="26" t="s">
        <v>1120</v>
      </c>
      <c r="B379" s="27" t="s">
        <v>1121</v>
      </c>
      <c r="C379" s="27">
        <v>19</v>
      </c>
      <c r="D379" s="28">
        <v>19388500</v>
      </c>
      <c r="E379" s="27" t="s">
        <v>423</v>
      </c>
      <c r="F379" s="27" t="s">
        <v>442</v>
      </c>
      <c r="G379" s="27">
        <v>7.69</v>
      </c>
      <c r="H379" s="27">
        <v>7.69</v>
      </c>
      <c r="I379" s="46" t="s">
        <v>1900</v>
      </c>
      <c r="J379" s="61">
        <v>6</v>
      </c>
      <c r="K379" s="61">
        <v>80993</v>
      </c>
      <c r="L379" s="61">
        <v>19379549</v>
      </c>
      <c r="M379" s="61">
        <v>19460541</v>
      </c>
      <c r="N379" s="62">
        <v>6</v>
      </c>
      <c r="O379" s="62">
        <v>19379549</v>
      </c>
      <c r="P379" s="62">
        <v>19460541</v>
      </c>
      <c r="Q379" s="68">
        <f t="shared" si="5"/>
        <v>80993</v>
      </c>
    </row>
    <row r="380" spans="1:17" ht="17.25">
      <c r="A380" s="26" t="s">
        <v>1120</v>
      </c>
      <c r="B380" s="27" t="s">
        <v>1122</v>
      </c>
      <c r="C380" s="27">
        <v>19</v>
      </c>
      <c r="D380" s="28">
        <v>19396616</v>
      </c>
      <c r="E380" s="27" t="s">
        <v>423</v>
      </c>
      <c r="F380" s="27" t="s">
        <v>429</v>
      </c>
      <c r="G380" s="27">
        <v>1.95</v>
      </c>
      <c r="H380" s="27">
        <v>1.95</v>
      </c>
      <c r="I380" s="46" t="s">
        <v>1901</v>
      </c>
      <c r="J380" s="61">
        <v>1571</v>
      </c>
      <c r="K380" s="61">
        <v>989557</v>
      </c>
      <c r="L380" s="61">
        <v>18898077</v>
      </c>
      <c r="M380" s="61">
        <v>19887633</v>
      </c>
      <c r="N380" s="62">
        <v>646</v>
      </c>
      <c r="O380" s="62">
        <v>18897440</v>
      </c>
      <c r="P380" s="62">
        <v>19888375</v>
      </c>
      <c r="Q380" s="68">
        <f t="shared" si="5"/>
        <v>990936</v>
      </c>
    </row>
    <row r="381" spans="1:17" ht="17.25">
      <c r="A381" s="26" t="s">
        <v>1123</v>
      </c>
      <c r="B381" s="27" t="s">
        <v>1124</v>
      </c>
      <c r="C381" s="27">
        <v>19</v>
      </c>
      <c r="D381" s="28">
        <v>33890838</v>
      </c>
      <c r="E381" s="27" t="s">
        <v>429</v>
      </c>
      <c r="F381" s="27" t="s">
        <v>424</v>
      </c>
      <c r="G381" s="111">
        <v>52.26</v>
      </c>
      <c r="H381" s="111">
        <v>47.74</v>
      </c>
      <c r="I381" s="46" t="s">
        <v>1902</v>
      </c>
      <c r="J381" s="61">
        <v>117</v>
      </c>
      <c r="K381" s="61">
        <v>238226</v>
      </c>
      <c r="L381" s="61">
        <v>33786208</v>
      </c>
      <c r="M381" s="61">
        <v>34024433</v>
      </c>
      <c r="N381" s="62">
        <v>93</v>
      </c>
      <c r="O381" s="62">
        <v>33792631</v>
      </c>
      <c r="P381" s="62">
        <v>34015935</v>
      </c>
      <c r="Q381" s="68">
        <f t="shared" si="5"/>
        <v>223305</v>
      </c>
    </row>
    <row r="382" spans="1:17" ht="17.25">
      <c r="A382" s="26" t="s">
        <v>1125</v>
      </c>
      <c r="B382" s="27" t="s">
        <v>1126</v>
      </c>
      <c r="C382" s="27">
        <v>19</v>
      </c>
      <c r="D382" s="28">
        <v>44938870</v>
      </c>
      <c r="E382" s="27" t="s">
        <v>442</v>
      </c>
      <c r="F382" s="27" t="s">
        <v>424</v>
      </c>
      <c r="G382" s="109">
        <v>0.13</v>
      </c>
      <c r="H382" s="109">
        <v>0.13</v>
      </c>
      <c r="I382" s="46" t="s">
        <v>1898</v>
      </c>
      <c r="J382" s="61" t="s">
        <v>1233</v>
      </c>
      <c r="K382" s="61" t="s">
        <v>1233</v>
      </c>
      <c r="L382" s="61" t="s">
        <v>1233</v>
      </c>
      <c r="M382" s="61" t="s">
        <v>1233</v>
      </c>
      <c r="N382" s="61" t="s">
        <v>1233</v>
      </c>
      <c r="O382" s="61" t="s">
        <v>1233</v>
      </c>
      <c r="P382" s="61" t="s">
        <v>1233</v>
      </c>
      <c r="Q382" s="69" t="s">
        <v>1233</v>
      </c>
    </row>
    <row r="383" spans="1:17" ht="17.25">
      <c r="A383" s="26" t="s">
        <v>1125</v>
      </c>
      <c r="B383" s="27" t="s">
        <v>1127</v>
      </c>
      <c r="C383" s="27">
        <v>19</v>
      </c>
      <c r="D383" s="28">
        <v>45411941</v>
      </c>
      <c r="E383" s="27" t="s">
        <v>423</v>
      </c>
      <c r="F383" s="27" t="s">
        <v>429</v>
      </c>
      <c r="G383" s="111">
        <v>84.58</v>
      </c>
      <c r="H383" s="111">
        <v>15.42</v>
      </c>
      <c r="I383" s="46" t="s">
        <v>1903</v>
      </c>
      <c r="J383" s="61">
        <v>4</v>
      </c>
      <c r="K383" s="61">
        <v>30693</v>
      </c>
      <c r="L383" s="61">
        <v>45392254</v>
      </c>
      <c r="M383" s="61">
        <v>45422946</v>
      </c>
      <c r="N383" s="62">
        <v>2</v>
      </c>
      <c r="O383" s="62">
        <v>45392254</v>
      </c>
      <c r="P383" s="62">
        <v>45411941</v>
      </c>
      <c r="Q383" s="68">
        <f t="shared" si="5"/>
        <v>19688</v>
      </c>
    </row>
    <row r="384" spans="1:17" ht="17.25">
      <c r="A384" s="26" t="s">
        <v>1128</v>
      </c>
      <c r="B384" s="27" t="s">
        <v>1129</v>
      </c>
      <c r="C384" s="27">
        <v>19</v>
      </c>
      <c r="D384" s="28">
        <v>46157019</v>
      </c>
      <c r="E384" s="27" t="s">
        <v>442</v>
      </c>
      <c r="F384" s="27" t="s">
        <v>424</v>
      </c>
      <c r="G384" s="111">
        <v>56.25</v>
      </c>
      <c r="H384" s="111">
        <v>43.75</v>
      </c>
      <c r="I384" s="46" t="s">
        <v>1904</v>
      </c>
      <c r="J384" s="61">
        <v>8</v>
      </c>
      <c r="K384" s="61">
        <v>9711</v>
      </c>
      <c r="L384" s="61">
        <v>46147527</v>
      </c>
      <c r="M384" s="61">
        <v>46157237</v>
      </c>
      <c r="N384" s="62">
        <v>7</v>
      </c>
      <c r="O384" s="62">
        <v>46147527</v>
      </c>
      <c r="P384" s="62">
        <v>46157237</v>
      </c>
      <c r="Q384" s="68">
        <f t="shared" si="5"/>
        <v>9711</v>
      </c>
    </row>
    <row r="385" spans="1:17" ht="17.25">
      <c r="A385" s="26" t="s">
        <v>1128</v>
      </c>
      <c r="B385" s="27" t="s">
        <v>1130</v>
      </c>
      <c r="C385" s="27">
        <v>19</v>
      </c>
      <c r="D385" s="28">
        <v>46178661</v>
      </c>
      <c r="E385" s="27" t="s">
        <v>429</v>
      </c>
      <c r="F385" s="27" t="s">
        <v>423</v>
      </c>
      <c r="G385" s="111">
        <v>41.77</v>
      </c>
      <c r="H385" s="111">
        <v>41.77</v>
      </c>
      <c r="I385" s="46" t="s">
        <v>1862</v>
      </c>
      <c r="J385" s="61">
        <v>28</v>
      </c>
      <c r="K385" s="61">
        <v>20369</v>
      </c>
      <c r="L385" s="61">
        <v>46158293</v>
      </c>
      <c r="M385" s="61">
        <v>46178661</v>
      </c>
      <c r="N385" s="62">
        <v>30</v>
      </c>
      <c r="O385" s="62">
        <v>46149618</v>
      </c>
      <c r="P385" s="62">
        <v>46178661</v>
      </c>
      <c r="Q385" s="68">
        <f t="shared" si="5"/>
        <v>29044</v>
      </c>
    </row>
    <row r="386" spans="1:17" ht="17.25">
      <c r="A386" s="26" t="s">
        <v>1128</v>
      </c>
      <c r="B386" s="27" t="s">
        <v>1131</v>
      </c>
      <c r="C386" s="27">
        <v>19</v>
      </c>
      <c r="D386" s="28">
        <v>46351837</v>
      </c>
      <c r="E386" s="27" t="s">
        <v>423</v>
      </c>
      <c r="F386" s="27" t="s">
        <v>429</v>
      </c>
      <c r="G386" s="112">
        <v>0.06</v>
      </c>
      <c r="H386" s="112">
        <v>0.06</v>
      </c>
      <c r="I386" s="46" t="s">
        <v>1805</v>
      </c>
      <c r="J386" s="61" t="s">
        <v>1233</v>
      </c>
      <c r="K386" s="61" t="s">
        <v>1233</v>
      </c>
      <c r="L386" s="61" t="s">
        <v>1233</v>
      </c>
      <c r="M386" s="61" t="s">
        <v>1233</v>
      </c>
      <c r="N386" s="61" t="s">
        <v>1233</v>
      </c>
      <c r="O386" s="61" t="s">
        <v>1233</v>
      </c>
      <c r="P386" s="61" t="s">
        <v>1233</v>
      </c>
      <c r="Q386" s="69" t="s">
        <v>1233</v>
      </c>
    </row>
    <row r="387" spans="1:17" ht="17.25">
      <c r="A387" s="26" t="s">
        <v>1133</v>
      </c>
      <c r="B387" s="27" t="s">
        <v>1134</v>
      </c>
      <c r="C387" s="27">
        <v>19</v>
      </c>
      <c r="D387" s="28">
        <v>47569003</v>
      </c>
      <c r="E387" s="27" t="s">
        <v>442</v>
      </c>
      <c r="F387" s="27" t="s">
        <v>424</v>
      </c>
      <c r="G387" s="27">
        <v>67.3</v>
      </c>
      <c r="H387" s="27">
        <v>32.700000000000003</v>
      </c>
      <c r="I387" s="46" t="s">
        <v>1905</v>
      </c>
      <c r="J387" s="61">
        <v>31</v>
      </c>
      <c r="K387" s="61">
        <v>56674</v>
      </c>
      <c r="L387" s="61">
        <v>47564643</v>
      </c>
      <c r="M387" s="61">
        <v>47621316</v>
      </c>
      <c r="N387" s="62">
        <v>29</v>
      </c>
      <c r="O387" s="62">
        <v>47564968</v>
      </c>
      <c r="P387" s="62">
        <v>47621316</v>
      </c>
      <c r="Q387" s="68">
        <f t="shared" si="5"/>
        <v>56349</v>
      </c>
    </row>
    <row r="388" spans="1:17" ht="17.25">
      <c r="A388" s="26" t="s">
        <v>1182</v>
      </c>
      <c r="B388" s="27" t="s">
        <v>1135</v>
      </c>
      <c r="C388" s="27">
        <v>20</v>
      </c>
      <c r="D388" s="28">
        <v>21466795</v>
      </c>
      <c r="E388" s="27" t="s">
        <v>429</v>
      </c>
      <c r="F388" s="27" t="s">
        <v>423</v>
      </c>
      <c r="G388" s="111">
        <v>10.72</v>
      </c>
      <c r="H388" s="111">
        <v>10.72</v>
      </c>
      <c r="I388" s="46" t="s">
        <v>1625</v>
      </c>
      <c r="J388" s="61">
        <v>19</v>
      </c>
      <c r="K388" s="61">
        <v>73584</v>
      </c>
      <c r="L388" s="61">
        <v>21451139</v>
      </c>
      <c r="M388" s="61">
        <v>21524722</v>
      </c>
      <c r="N388" s="62">
        <v>22</v>
      </c>
      <c r="O388" s="62">
        <v>21451139</v>
      </c>
      <c r="P388" s="62">
        <v>21524722</v>
      </c>
      <c r="Q388" s="68">
        <f t="shared" si="5"/>
        <v>73584</v>
      </c>
    </row>
    <row r="389" spans="1:17" ht="17.25">
      <c r="A389" s="26" t="s">
        <v>1136</v>
      </c>
      <c r="B389" s="27" t="s">
        <v>1137</v>
      </c>
      <c r="C389" s="27">
        <v>20</v>
      </c>
      <c r="D389" s="28">
        <v>32596704</v>
      </c>
      <c r="E389" s="27" t="s">
        <v>442</v>
      </c>
      <c r="F389" s="27" t="s">
        <v>424</v>
      </c>
      <c r="G389" s="111">
        <v>65.72</v>
      </c>
      <c r="H389" s="111">
        <v>34.28</v>
      </c>
      <c r="I389" s="46" t="s">
        <v>1906</v>
      </c>
      <c r="J389" s="61">
        <v>116</v>
      </c>
      <c r="K389" s="61">
        <v>348108</v>
      </c>
      <c r="L389" s="61">
        <v>32381337</v>
      </c>
      <c r="M389" s="61">
        <v>32729444</v>
      </c>
      <c r="N389" s="62">
        <v>105</v>
      </c>
      <c r="O389" s="62">
        <v>32514092</v>
      </c>
      <c r="P389" s="62">
        <v>32727430</v>
      </c>
      <c r="Q389" s="68">
        <f t="shared" si="5"/>
        <v>213339</v>
      </c>
    </row>
    <row r="390" spans="1:17" ht="17.25">
      <c r="A390" s="26" t="s">
        <v>1138</v>
      </c>
      <c r="B390" s="27" t="s">
        <v>1139</v>
      </c>
      <c r="C390" s="27">
        <v>20</v>
      </c>
      <c r="D390" s="28">
        <v>42905415</v>
      </c>
      <c r="E390" s="27" t="s">
        <v>423</v>
      </c>
      <c r="F390" s="27" t="s">
        <v>429</v>
      </c>
      <c r="G390" s="27">
        <v>4.24</v>
      </c>
      <c r="H390" s="27">
        <v>4.24</v>
      </c>
      <c r="I390" s="46" t="s">
        <v>1907</v>
      </c>
      <c r="J390" s="61">
        <v>135</v>
      </c>
      <c r="K390" s="61">
        <v>839354</v>
      </c>
      <c r="L390" s="61">
        <v>42552496</v>
      </c>
      <c r="M390" s="61">
        <v>43391849</v>
      </c>
      <c r="N390" s="62">
        <v>322</v>
      </c>
      <c r="O390" s="62">
        <v>42552496</v>
      </c>
      <c r="P390" s="62">
        <v>43391849</v>
      </c>
      <c r="Q390" s="68">
        <f t="shared" si="5"/>
        <v>839354</v>
      </c>
    </row>
    <row r="391" spans="1:17" ht="17.25">
      <c r="A391" s="26" t="s">
        <v>1138</v>
      </c>
      <c r="B391" s="27" t="s">
        <v>1140</v>
      </c>
      <c r="C391" s="27">
        <v>20</v>
      </c>
      <c r="D391" s="28">
        <v>43001721</v>
      </c>
      <c r="E391" s="27" t="s">
        <v>423</v>
      </c>
      <c r="F391" s="27" t="s">
        <v>429</v>
      </c>
      <c r="G391" s="111">
        <v>10.64</v>
      </c>
      <c r="H391" s="111">
        <v>10.64</v>
      </c>
      <c r="I391" s="46" t="s">
        <v>1908</v>
      </c>
      <c r="J391" s="61">
        <v>5</v>
      </c>
      <c r="K391" s="61">
        <v>8311</v>
      </c>
      <c r="L391" s="61">
        <v>42994812</v>
      </c>
      <c r="M391" s="61">
        <v>43003122</v>
      </c>
      <c r="N391" s="62">
        <v>5</v>
      </c>
      <c r="O391" s="62">
        <v>42994812</v>
      </c>
      <c r="P391" s="62">
        <v>43003122</v>
      </c>
      <c r="Q391" s="68">
        <f t="shared" ref="Q391:Q408" si="6">(P391-O391)+1</f>
        <v>8311</v>
      </c>
    </row>
    <row r="392" spans="1:17" ht="17.25">
      <c r="A392" s="26" t="s">
        <v>1138</v>
      </c>
      <c r="B392" s="27" t="s">
        <v>1141</v>
      </c>
      <c r="C392" s="27">
        <v>20</v>
      </c>
      <c r="D392" s="28">
        <v>43023355</v>
      </c>
      <c r="E392" s="27" t="s">
        <v>424</v>
      </c>
      <c r="F392" s="27" t="s">
        <v>442</v>
      </c>
      <c r="G392" s="111">
        <v>99.41</v>
      </c>
      <c r="H392" s="27">
        <v>0.59</v>
      </c>
      <c r="I392" s="46" t="s">
        <v>1842</v>
      </c>
      <c r="J392" s="61">
        <v>1779</v>
      </c>
      <c r="K392" s="61">
        <v>980737</v>
      </c>
      <c r="L392" s="61">
        <v>42542425</v>
      </c>
      <c r="M392" s="61">
        <v>43523161</v>
      </c>
      <c r="N392" s="62">
        <v>31</v>
      </c>
      <c r="O392" s="62">
        <v>42552496</v>
      </c>
      <c r="P392" s="62">
        <v>43419867</v>
      </c>
      <c r="Q392" s="68">
        <f t="shared" si="6"/>
        <v>867372</v>
      </c>
    </row>
    <row r="393" spans="1:17" ht="17.25">
      <c r="A393" s="26" t="s">
        <v>1138</v>
      </c>
      <c r="B393" s="27" t="s">
        <v>1143</v>
      </c>
      <c r="C393" s="27">
        <v>20</v>
      </c>
      <c r="D393" s="28">
        <v>43042364</v>
      </c>
      <c r="E393" s="27" t="s">
        <v>423</v>
      </c>
      <c r="F393" s="27" t="s">
        <v>429</v>
      </c>
      <c r="G393" s="27">
        <v>3.53</v>
      </c>
      <c r="H393" s="27">
        <v>3.53</v>
      </c>
      <c r="I393" s="46" t="s">
        <v>1909</v>
      </c>
      <c r="J393" s="61">
        <v>1</v>
      </c>
      <c r="K393" s="61">
        <v>1</v>
      </c>
      <c r="L393" s="61">
        <v>43042364</v>
      </c>
      <c r="M393" s="61">
        <v>43042364</v>
      </c>
      <c r="N393" s="62">
        <v>1</v>
      </c>
      <c r="O393" s="62">
        <v>43042364</v>
      </c>
      <c r="P393" s="62">
        <v>43042364</v>
      </c>
      <c r="Q393" s="68">
        <f t="shared" si="6"/>
        <v>1</v>
      </c>
    </row>
    <row r="394" spans="1:17" ht="17.25">
      <c r="A394" s="26" t="s">
        <v>1138</v>
      </c>
      <c r="B394" s="27" t="s">
        <v>1145</v>
      </c>
      <c r="C394" s="27">
        <v>20</v>
      </c>
      <c r="D394" s="28">
        <v>43233649</v>
      </c>
      <c r="E394" s="27" t="s">
        <v>442</v>
      </c>
      <c r="F394" s="27" t="s">
        <v>424</v>
      </c>
      <c r="G394" s="27">
        <v>93.4</v>
      </c>
      <c r="H394" s="110">
        <v>6.6</v>
      </c>
      <c r="I394" s="46" t="s">
        <v>1711</v>
      </c>
      <c r="J394" s="61">
        <v>1995</v>
      </c>
      <c r="K394" s="61">
        <v>807927</v>
      </c>
      <c r="L394" s="61">
        <v>42733946</v>
      </c>
      <c r="M394" s="61">
        <v>43541872</v>
      </c>
      <c r="N394" s="62">
        <v>1572</v>
      </c>
      <c r="O394" s="62">
        <v>42733946</v>
      </c>
      <c r="P394" s="62">
        <v>43541872</v>
      </c>
      <c r="Q394" s="68">
        <f t="shared" si="6"/>
        <v>807927</v>
      </c>
    </row>
    <row r="395" spans="1:17" ht="17.25">
      <c r="A395" s="26" t="s">
        <v>1146</v>
      </c>
      <c r="B395" s="27" t="s">
        <v>1147</v>
      </c>
      <c r="C395" s="27">
        <v>20</v>
      </c>
      <c r="D395" s="28">
        <v>45317678</v>
      </c>
      <c r="E395" s="27" t="s">
        <v>442</v>
      </c>
      <c r="F395" s="27" t="s">
        <v>424</v>
      </c>
      <c r="G395" s="109">
        <v>0.31</v>
      </c>
      <c r="H395" s="27">
        <v>0.31</v>
      </c>
      <c r="I395" s="46" t="s">
        <v>1910</v>
      </c>
      <c r="J395" s="61">
        <v>2135</v>
      </c>
      <c r="K395" s="61">
        <v>718554</v>
      </c>
      <c r="L395" s="61">
        <v>45099069</v>
      </c>
      <c r="M395" s="61">
        <v>45817622</v>
      </c>
      <c r="N395" s="62">
        <v>558</v>
      </c>
      <c r="O395" s="62">
        <v>45101445</v>
      </c>
      <c r="P395" s="62">
        <v>45816733</v>
      </c>
      <c r="Q395" s="68">
        <f t="shared" si="6"/>
        <v>715289</v>
      </c>
    </row>
    <row r="396" spans="1:17" ht="17.25">
      <c r="A396" s="26" t="s">
        <v>1146</v>
      </c>
      <c r="B396" s="27" t="s">
        <v>1149</v>
      </c>
      <c r="C396" s="27">
        <v>20</v>
      </c>
      <c r="D396" s="28">
        <v>45598564</v>
      </c>
      <c r="E396" s="27" t="s">
        <v>424</v>
      </c>
      <c r="F396" s="27" t="s">
        <v>442</v>
      </c>
      <c r="G396" s="111">
        <v>72.459999999999994</v>
      </c>
      <c r="H396" s="111">
        <v>27.54</v>
      </c>
      <c r="I396" s="46" t="s">
        <v>1911</v>
      </c>
      <c r="J396" s="61">
        <v>16</v>
      </c>
      <c r="K396" s="61">
        <v>25077</v>
      </c>
      <c r="L396" s="61">
        <v>45581777</v>
      </c>
      <c r="M396" s="61">
        <v>45606853</v>
      </c>
      <c r="N396" s="62">
        <v>16</v>
      </c>
      <c r="O396" s="62">
        <v>45557469</v>
      </c>
      <c r="P396" s="62">
        <v>45606853</v>
      </c>
      <c r="Q396" s="68">
        <f t="shared" si="6"/>
        <v>49385</v>
      </c>
    </row>
    <row r="397" spans="1:17" ht="17.25">
      <c r="A397" s="26" t="s">
        <v>1150</v>
      </c>
      <c r="B397" s="27" t="s">
        <v>1151</v>
      </c>
      <c r="C397" s="27">
        <v>20</v>
      </c>
      <c r="D397" s="28">
        <v>48832135</v>
      </c>
      <c r="E397" s="27" t="s">
        <v>429</v>
      </c>
      <c r="F397" s="27" t="s">
        <v>423</v>
      </c>
      <c r="G397" s="111">
        <v>53.59</v>
      </c>
      <c r="H397" s="111">
        <v>46.41</v>
      </c>
      <c r="I397" s="46" t="s">
        <v>1912</v>
      </c>
      <c r="J397" s="61">
        <v>11</v>
      </c>
      <c r="K397" s="61">
        <v>9093</v>
      </c>
      <c r="L397" s="61">
        <v>48826880</v>
      </c>
      <c r="M397" s="61">
        <v>48835972</v>
      </c>
      <c r="N397" s="62">
        <v>12</v>
      </c>
      <c r="O397" s="62">
        <v>48808011</v>
      </c>
      <c r="P397" s="62">
        <v>48835972</v>
      </c>
      <c r="Q397" s="68">
        <f t="shared" si="6"/>
        <v>27962</v>
      </c>
    </row>
    <row r="398" spans="1:17" ht="17.25">
      <c r="A398" s="26" t="s">
        <v>1152</v>
      </c>
      <c r="B398" s="27" t="s">
        <v>1153</v>
      </c>
      <c r="C398" s="27">
        <v>20</v>
      </c>
      <c r="D398" s="28">
        <v>51223594</v>
      </c>
      <c r="E398" s="27" t="s">
        <v>442</v>
      </c>
      <c r="F398" s="27" t="s">
        <v>423</v>
      </c>
      <c r="G398" s="111">
        <v>77.09</v>
      </c>
      <c r="H398" s="111">
        <v>22.91</v>
      </c>
      <c r="I398" s="46" t="s">
        <v>1913</v>
      </c>
      <c r="J398" s="61">
        <v>267</v>
      </c>
      <c r="K398" s="61">
        <v>436047</v>
      </c>
      <c r="L398" s="61">
        <v>50828285</v>
      </c>
      <c r="M398" s="61">
        <v>51264331</v>
      </c>
      <c r="N398" s="62">
        <v>249</v>
      </c>
      <c r="O398" s="62">
        <v>50828285</v>
      </c>
      <c r="P398" s="62">
        <v>51620301</v>
      </c>
      <c r="Q398" s="68">
        <f t="shared" si="6"/>
        <v>792017</v>
      </c>
    </row>
    <row r="399" spans="1:17" ht="17.25">
      <c r="A399" s="26" t="s">
        <v>1154</v>
      </c>
      <c r="B399" s="27" t="s">
        <v>1155</v>
      </c>
      <c r="C399" s="27">
        <v>20</v>
      </c>
      <c r="D399" s="28">
        <v>57394628</v>
      </c>
      <c r="E399" s="27" t="s">
        <v>424</v>
      </c>
      <c r="F399" s="27" t="s">
        <v>429</v>
      </c>
      <c r="G399" s="111">
        <v>51.74</v>
      </c>
      <c r="H399" s="111">
        <v>48.26</v>
      </c>
      <c r="I399" s="46" t="s">
        <v>1914</v>
      </c>
      <c r="J399" s="61">
        <v>19</v>
      </c>
      <c r="K399" s="61">
        <v>31433</v>
      </c>
      <c r="L399" s="61">
        <v>57386639</v>
      </c>
      <c r="M399" s="61">
        <v>57418071</v>
      </c>
      <c r="N399" s="62">
        <v>19</v>
      </c>
      <c r="O399" s="62">
        <v>57386639</v>
      </c>
      <c r="P399" s="62">
        <v>57418071</v>
      </c>
      <c r="Q399" s="68">
        <f t="shared" si="6"/>
        <v>31433</v>
      </c>
    </row>
    <row r="400" spans="1:17" ht="17.25">
      <c r="A400" s="26" t="s">
        <v>1154</v>
      </c>
      <c r="B400" s="27" t="s">
        <v>1156</v>
      </c>
      <c r="C400" s="27">
        <v>20</v>
      </c>
      <c r="D400" s="28">
        <v>57551099</v>
      </c>
      <c r="E400" s="27" t="s">
        <v>424</v>
      </c>
      <c r="F400" s="27" t="s">
        <v>442</v>
      </c>
      <c r="G400" s="27">
        <v>7.83</v>
      </c>
      <c r="H400" s="27">
        <v>7.83</v>
      </c>
      <c r="I400" s="46" t="s">
        <v>1907</v>
      </c>
      <c r="J400" s="61">
        <v>20</v>
      </c>
      <c r="K400" s="61">
        <v>29678</v>
      </c>
      <c r="L400" s="61">
        <v>57550273</v>
      </c>
      <c r="M400" s="61">
        <v>57579950</v>
      </c>
      <c r="N400" s="62">
        <v>23</v>
      </c>
      <c r="O400" s="62">
        <v>57236717</v>
      </c>
      <c r="P400" s="62">
        <v>57579950</v>
      </c>
      <c r="Q400" s="68">
        <f t="shared" si="6"/>
        <v>343234</v>
      </c>
    </row>
    <row r="401" spans="1:17" ht="17.25">
      <c r="A401" s="26" t="s">
        <v>1157</v>
      </c>
      <c r="B401" s="27" t="s">
        <v>1158</v>
      </c>
      <c r="C401" s="27">
        <v>20</v>
      </c>
      <c r="D401" s="28">
        <v>62450664</v>
      </c>
      <c r="E401" s="27" t="s">
        <v>423</v>
      </c>
      <c r="F401" s="27" t="s">
        <v>429</v>
      </c>
      <c r="G401" s="111">
        <v>62.97</v>
      </c>
      <c r="H401" s="111">
        <v>37.03</v>
      </c>
      <c r="I401" s="46" t="s">
        <v>1672</v>
      </c>
      <c r="J401" s="61">
        <v>1618</v>
      </c>
      <c r="K401" s="61">
        <v>724304</v>
      </c>
      <c r="L401" s="61">
        <v>62193402</v>
      </c>
      <c r="M401" s="61">
        <v>62917705</v>
      </c>
      <c r="N401" s="62">
        <v>972</v>
      </c>
      <c r="O401" s="62">
        <v>62194128</v>
      </c>
      <c r="P401" s="62">
        <v>62917047</v>
      </c>
      <c r="Q401" s="68">
        <f t="shared" si="6"/>
        <v>722920</v>
      </c>
    </row>
    <row r="402" spans="1:17" ht="17.25">
      <c r="A402" s="26" t="s">
        <v>1159</v>
      </c>
      <c r="B402" s="27" t="s">
        <v>1160</v>
      </c>
      <c r="C402" s="27">
        <v>20</v>
      </c>
      <c r="D402" s="28">
        <v>62693175</v>
      </c>
      <c r="E402" s="27" t="s">
        <v>442</v>
      </c>
      <c r="F402" s="27" t="s">
        <v>424</v>
      </c>
      <c r="G402" s="111">
        <v>23.82</v>
      </c>
      <c r="H402" s="111">
        <v>23.82</v>
      </c>
      <c r="I402" s="46" t="s">
        <v>1659</v>
      </c>
      <c r="J402" s="61">
        <v>58</v>
      </c>
      <c r="K402" s="61">
        <v>494479</v>
      </c>
      <c r="L402" s="61">
        <v>62267221</v>
      </c>
      <c r="M402" s="61">
        <v>62761699</v>
      </c>
      <c r="N402" s="62">
        <v>45</v>
      </c>
      <c r="O402" s="62">
        <v>62296306</v>
      </c>
      <c r="P402" s="62">
        <v>62737568</v>
      </c>
      <c r="Q402" s="68">
        <f t="shared" si="6"/>
        <v>441263</v>
      </c>
    </row>
    <row r="403" spans="1:17" ht="17.25">
      <c r="A403" s="26" t="s">
        <v>1161</v>
      </c>
      <c r="B403" s="27" t="s">
        <v>1162</v>
      </c>
      <c r="C403" s="27">
        <v>22</v>
      </c>
      <c r="D403" s="28">
        <v>30609554</v>
      </c>
      <c r="E403" s="27" t="s">
        <v>424</v>
      </c>
      <c r="F403" s="27" t="s">
        <v>442</v>
      </c>
      <c r="G403" s="111">
        <v>91.36</v>
      </c>
      <c r="H403" s="27">
        <v>8.64</v>
      </c>
      <c r="I403" s="46" t="s">
        <v>1750</v>
      </c>
      <c r="J403" s="61">
        <v>143</v>
      </c>
      <c r="K403" s="61">
        <v>499653</v>
      </c>
      <c r="L403" s="61">
        <v>30138232</v>
      </c>
      <c r="M403" s="61">
        <v>30637884</v>
      </c>
      <c r="N403" s="62">
        <v>141</v>
      </c>
      <c r="O403" s="62">
        <v>30135928</v>
      </c>
      <c r="P403" s="62">
        <v>30637884</v>
      </c>
      <c r="Q403" s="68">
        <f t="shared" si="6"/>
        <v>501957</v>
      </c>
    </row>
    <row r="404" spans="1:17" ht="17.25">
      <c r="A404" s="26" t="s">
        <v>1163</v>
      </c>
      <c r="B404" s="27" t="s">
        <v>1164</v>
      </c>
      <c r="C404" s="27">
        <v>22</v>
      </c>
      <c r="D404" s="28">
        <v>32348841</v>
      </c>
      <c r="E404" s="27" t="s">
        <v>429</v>
      </c>
      <c r="F404" s="27" t="s">
        <v>423</v>
      </c>
      <c r="G404" s="111">
        <v>91.17</v>
      </c>
      <c r="H404" s="27">
        <v>8.83</v>
      </c>
      <c r="I404" s="46" t="s">
        <v>1645</v>
      </c>
      <c r="J404" s="61">
        <v>315</v>
      </c>
      <c r="K404" s="61">
        <v>215643</v>
      </c>
      <c r="L404" s="61">
        <v>32344403</v>
      </c>
      <c r="M404" s="61">
        <v>32560045</v>
      </c>
      <c r="N404" s="62">
        <v>299</v>
      </c>
      <c r="O404" s="62">
        <v>32344403</v>
      </c>
      <c r="P404" s="62">
        <v>32555730</v>
      </c>
      <c r="Q404" s="68">
        <f t="shared" si="6"/>
        <v>211328</v>
      </c>
    </row>
    <row r="405" spans="1:17" ht="17.25">
      <c r="A405" s="26" t="s">
        <v>1165</v>
      </c>
      <c r="B405" s="27" t="s">
        <v>1166</v>
      </c>
      <c r="C405" s="27">
        <v>22</v>
      </c>
      <c r="D405" s="28">
        <v>41489920</v>
      </c>
      <c r="E405" s="27" t="s">
        <v>442</v>
      </c>
      <c r="F405" s="27" t="s">
        <v>424</v>
      </c>
      <c r="G405" s="111">
        <v>71.67</v>
      </c>
      <c r="H405" s="111">
        <v>28.33</v>
      </c>
      <c r="I405" s="46" t="s">
        <v>1902</v>
      </c>
      <c r="J405" s="61">
        <v>138</v>
      </c>
      <c r="K405" s="61">
        <v>669493</v>
      </c>
      <c r="L405" s="61">
        <v>41066598</v>
      </c>
      <c r="M405" s="61">
        <v>41736090</v>
      </c>
      <c r="N405" s="62">
        <v>126</v>
      </c>
      <c r="O405" s="62">
        <v>41262852</v>
      </c>
      <c r="P405" s="62">
        <v>41864190</v>
      </c>
      <c r="Q405" s="68">
        <f t="shared" si="6"/>
        <v>601339</v>
      </c>
    </row>
    <row r="406" spans="1:17" ht="17.25">
      <c r="A406" s="26" t="s">
        <v>1167</v>
      </c>
      <c r="B406" s="27" t="s">
        <v>1168</v>
      </c>
      <c r="C406" s="27">
        <v>22</v>
      </c>
      <c r="D406" s="28">
        <v>44324730</v>
      </c>
      <c r="E406" s="27" t="s">
        <v>423</v>
      </c>
      <c r="F406" s="27" t="s">
        <v>429</v>
      </c>
      <c r="G406" s="111">
        <v>22.61</v>
      </c>
      <c r="H406" s="111">
        <v>22.61</v>
      </c>
      <c r="I406" s="46" t="s">
        <v>1915</v>
      </c>
      <c r="J406" s="61">
        <v>52</v>
      </c>
      <c r="K406" s="61">
        <v>70725</v>
      </c>
      <c r="L406" s="61">
        <v>44324727</v>
      </c>
      <c r="M406" s="61">
        <v>44395451</v>
      </c>
      <c r="N406" s="62">
        <v>29</v>
      </c>
      <c r="O406" s="62">
        <v>44324727</v>
      </c>
      <c r="P406" s="62">
        <v>44395451</v>
      </c>
      <c r="Q406" s="68">
        <f t="shared" si="6"/>
        <v>70725</v>
      </c>
    </row>
    <row r="407" spans="1:17" ht="17.25">
      <c r="A407" s="26" t="s">
        <v>1169</v>
      </c>
      <c r="B407" s="27" t="s">
        <v>1170</v>
      </c>
      <c r="C407" s="27">
        <v>22</v>
      </c>
      <c r="D407" s="28">
        <v>50356850</v>
      </c>
      <c r="E407" s="27" t="s">
        <v>429</v>
      </c>
      <c r="F407" s="27" t="s">
        <v>423</v>
      </c>
      <c r="G407" s="27">
        <v>27.5</v>
      </c>
      <c r="H407" s="27">
        <v>27.5</v>
      </c>
      <c r="I407" s="46" t="s">
        <v>1659</v>
      </c>
      <c r="J407" s="61">
        <v>50</v>
      </c>
      <c r="K407" s="61">
        <v>109631</v>
      </c>
      <c r="L407" s="61">
        <v>50351977</v>
      </c>
      <c r="M407" s="61">
        <v>50461607</v>
      </c>
      <c r="N407" s="62">
        <v>48</v>
      </c>
      <c r="O407" s="62">
        <v>50351977</v>
      </c>
      <c r="P407" s="62">
        <v>50460687</v>
      </c>
      <c r="Q407" s="68">
        <f t="shared" si="6"/>
        <v>108711</v>
      </c>
    </row>
    <row r="408" spans="1:17" ht="18" thickBot="1">
      <c r="A408" s="30" t="s">
        <v>1169</v>
      </c>
      <c r="B408" s="31" t="s">
        <v>1171</v>
      </c>
      <c r="C408" s="31">
        <v>22</v>
      </c>
      <c r="D408" s="32">
        <v>50604696</v>
      </c>
      <c r="E408" s="31" t="s">
        <v>424</v>
      </c>
      <c r="F408" s="31" t="s">
        <v>442</v>
      </c>
      <c r="G408" s="31">
        <v>5.12</v>
      </c>
      <c r="H408" s="31">
        <v>5.12</v>
      </c>
      <c r="I408" s="47" t="s">
        <v>1916</v>
      </c>
      <c r="J408" s="70">
        <v>1140</v>
      </c>
      <c r="K408" s="70">
        <v>748200</v>
      </c>
      <c r="L408" s="70">
        <v>50107943</v>
      </c>
      <c r="M408" s="70">
        <v>50856142</v>
      </c>
      <c r="N408" s="71">
        <v>862</v>
      </c>
      <c r="O408" s="71">
        <v>50107943</v>
      </c>
      <c r="P408" s="71">
        <v>50843852</v>
      </c>
      <c r="Q408" s="72">
        <f t="shared" si="6"/>
        <v>735910</v>
      </c>
    </row>
    <row r="410" spans="1:17" s="23" customFormat="1">
      <c r="A410" s="23" t="s">
        <v>2556</v>
      </c>
    </row>
  </sheetData>
  <mergeCells count="11">
    <mergeCell ref="G3:G4"/>
    <mergeCell ref="H3:H4"/>
    <mergeCell ref="I3:I4"/>
    <mergeCell ref="J3:M3"/>
    <mergeCell ref="N3:Q3"/>
    <mergeCell ref="F3:F4"/>
    <mergeCell ref="A3:A4"/>
    <mergeCell ref="B3:B4"/>
    <mergeCell ref="C3:C4"/>
    <mergeCell ref="D3:D4"/>
    <mergeCell ref="E3:E4"/>
  </mergeCells>
  <pageMargins left="0.7" right="0.7" top="0.75" bottom="0.75" header="0.3" footer="0.3"/>
  <pageSetup paperSize="9"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89"/>
  <sheetViews>
    <sheetView zoomScale="80" zoomScaleNormal="80" workbookViewId="0"/>
  </sheetViews>
  <sheetFormatPr defaultColWidth="8.85546875" defaultRowHeight="15"/>
  <cols>
    <col min="1" max="1" width="16.42578125" customWidth="1"/>
    <col min="2" max="2" width="14" customWidth="1"/>
    <col min="3" max="3" width="8.7109375" customWidth="1"/>
    <col min="4" max="4" width="11.42578125" bestFit="1" customWidth="1"/>
    <col min="5" max="5" width="16.140625" bestFit="1" customWidth="1"/>
    <col min="6" max="6" width="15.85546875" bestFit="1" customWidth="1"/>
    <col min="7" max="7" width="6.140625" customWidth="1"/>
    <col min="8" max="8" width="12.42578125" customWidth="1"/>
    <col min="9" max="9" width="16.140625" bestFit="1" customWidth="1"/>
    <col min="10" max="10" width="16.7109375" customWidth="1"/>
    <col min="11" max="11" width="28.28515625" customWidth="1"/>
    <col min="12" max="12" width="28.42578125" customWidth="1"/>
  </cols>
  <sheetData>
    <row r="1" spans="1:13" s="2" customFormat="1" ht="30.6" customHeight="1">
      <c r="A1" s="1" t="s">
        <v>1336</v>
      </c>
      <c r="B1" s="1"/>
      <c r="C1" s="1"/>
      <c r="D1" s="1"/>
      <c r="E1" s="1"/>
      <c r="F1" s="1"/>
      <c r="G1" s="1"/>
      <c r="H1" s="1"/>
      <c r="I1" s="1"/>
      <c r="J1" s="1"/>
      <c r="K1" s="1"/>
      <c r="L1" s="1"/>
      <c r="M1" s="1"/>
    </row>
    <row r="2" spans="1:13" ht="15.75" thickBot="1"/>
    <row r="3" spans="1:13" ht="22.35" customHeight="1">
      <c r="A3" s="266" t="s">
        <v>1172</v>
      </c>
      <c r="B3" s="288" t="s">
        <v>1234</v>
      </c>
      <c r="C3" s="288" t="s">
        <v>1334</v>
      </c>
      <c r="D3" s="288"/>
      <c r="E3" s="288"/>
      <c r="F3" s="288"/>
      <c r="G3" s="288" t="s">
        <v>1335</v>
      </c>
      <c r="H3" s="288"/>
      <c r="I3" s="288"/>
      <c r="J3" s="288"/>
      <c r="K3" s="262" t="s">
        <v>2443</v>
      </c>
      <c r="L3" s="292" t="s">
        <v>2444</v>
      </c>
    </row>
    <row r="4" spans="1:13" ht="16.5" thickBot="1">
      <c r="A4" s="267"/>
      <c r="B4" s="290"/>
      <c r="C4" s="58" t="s">
        <v>1235</v>
      </c>
      <c r="D4" s="85" t="s">
        <v>1236</v>
      </c>
      <c r="E4" s="85" t="s">
        <v>1237</v>
      </c>
      <c r="F4" s="85" t="s">
        <v>1238</v>
      </c>
      <c r="G4" s="58" t="s">
        <v>1235</v>
      </c>
      <c r="H4" s="85" t="s">
        <v>1236</v>
      </c>
      <c r="I4" s="85" t="s">
        <v>1237</v>
      </c>
      <c r="J4" s="85" t="s">
        <v>1238</v>
      </c>
      <c r="K4" s="263"/>
      <c r="L4" s="293"/>
    </row>
    <row r="5" spans="1:13" s="77" customFormat="1" ht="16.5" thickBot="1">
      <c r="A5" s="38"/>
      <c r="B5" s="38"/>
    </row>
    <row r="6" spans="1:13">
      <c r="A6" s="80" t="s">
        <v>421</v>
      </c>
      <c r="B6" s="81" t="s">
        <v>422</v>
      </c>
      <c r="C6" s="66">
        <v>251</v>
      </c>
      <c r="D6" s="66">
        <v>536277</v>
      </c>
      <c r="E6" s="66">
        <v>39551488</v>
      </c>
      <c r="F6" s="66">
        <v>40087764</v>
      </c>
      <c r="G6" s="66">
        <v>72</v>
      </c>
      <c r="H6" s="66">
        <v>441918</v>
      </c>
      <c r="I6" s="66">
        <v>39618556</v>
      </c>
      <c r="J6" s="66">
        <v>40060473</v>
      </c>
      <c r="K6" s="66">
        <f t="shared" ref="K6:K37" si="0">H6-D6</f>
        <v>-94359</v>
      </c>
      <c r="L6" s="67">
        <v>-179</v>
      </c>
    </row>
    <row r="7" spans="1:13">
      <c r="A7" s="82" t="s">
        <v>427</v>
      </c>
      <c r="B7" s="79" t="s">
        <v>428</v>
      </c>
      <c r="C7" s="62">
        <v>1903</v>
      </c>
      <c r="D7" s="62">
        <v>970055</v>
      </c>
      <c r="E7" s="62">
        <v>50809304</v>
      </c>
      <c r="F7" s="62">
        <v>51779358</v>
      </c>
      <c r="G7" s="62">
        <v>233</v>
      </c>
      <c r="H7" s="62">
        <v>588366</v>
      </c>
      <c r="I7" s="62">
        <v>50920161</v>
      </c>
      <c r="J7" s="62">
        <v>51508526</v>
      </c>
      <c r="K7" s="62">
        <f t="shared" si="0"/>
        <v>-381689</v>
      </c>
      <c r="L7" s="68">
        <v>-1670</v>
      </c>
    </row>
    <row r="8" spans="1:13">
      <c r="A8" s="82" t="s">
        <v>438</v>
      </c>
      <c r="B8" s="79" t="s">
        <v>439</v>
      </c>
      <c r="C8" s="62">
        <v>73</v>
      </c>
      <c r="D8" s="62">
        <v>134811</v>
      </c>
      <c r="E8" s="62">
        <v>120436751</v>
      </c>
      <c r="F8" s="62">
        <v>120571561</v>
      </c>
      <c r="G8" s="62">
        <v>48</v>
      </c>
      <c r="H8" s="62">
        <v>116417</v>
      </c>
      <c r="I8" s="62">
        <v>120437718</v>
      </c>
      <c r="J8" s="62">
        <v>120554134</v>
      </c>
      <c r="K8" s="62">
        <f t="shared" si="0"/>
        <v>-18394</v>
      </c>
      <c r="L8" s="68">
        <v>-25</v>
      </c>
    </row>
    <row r="9" spans="1:13">
      <c r="A9" s="82" t="s">
        <v>456</v>
      </c>
      <c r="B9" s="79" t="s">
        <v>459</v>
      </c>
      <c r="C9" s="62">
        <v>21</v>
      </c>
      <c r="D9" s="62">
        <v>18287</v>
      </c>
      <c r="E9" s="62">
        <v>214145389</v>
      </c>
      <c r="F9" s="62">
        <v>214163675</v>
      </c>
      <c r="G9" s="62">
        <v>1</v>
      </c>
      <c r="H9" s="62">
        <v>1</v>
      </c>
      <c r="I9" s="62">
        <v>214159256</v>
      </c>
      <c r="J9" s="62">
        <v>214159256</v>
      </c>
      <c r="K9" s="62">
        <f t="shared" si="0"/>
        <v>-18286</v>
      </c>
      <c r="L9" s="68">
        <v>-20</v>
      </c>
    </row>
    <row r="10" spans="1:13">
      <c r="A10" s="82" t="s">
        <v>484</v>
      </c>
      <c r="B10" s="79" t="s">
        <v>488</v>
      </c>
      <c r="C10" s="62">
        <v>162</v>
      </c>
      <c r="D10" s="62">
        <v>295211</v>
      </c>
      <c r="E10" s="62">
        <v>43469615</v>
      </c>
      <c r="F10" s="62">
        <v>43764825</v>
      </c>
      <c r="G10" s="62">
        <v>155</v>
      </c>
      <c r="H10" s="62">
        <v>236769</v>
      </c>
      <c r="I10" s="62">
        <v>43528057</v>
      </c>
      <c r="J10" s="62">
        <v>43764825</v>
      </c>
      <c r="K10" s="62">
        <f t="shared" si="0"/>
        <v>-58442</v>
      </c>
      <c r="L10" s="68">
        <v>-7</v>
      </c>
    </row>
    <row r="11" spans="1:13">
      <c r="A11" s="82" t="s">
        <v>493</v>
      </c>
      <c r="B11" s="79" t="s">
        <v>494</v>
      </c>
      <c r="C11" s="62">
        <v>26</v>
      </c>
      <c r="D11" s="62">
        <v>60316</v>
      </c>
      <c r="E11" s="62">
        <v>60533913</v>
      </c>
      <c r="F11" s="62">
        <v>60594228</v>
      </c>
      <c r="G11" s="62">
        <v>8</v>
      </c>
      <c r="H11" s="62">
        <v>7084</v>
      </c>
      <c r="I11" s="62">
        <v>60579624</v>
      </c>
      <c r="J11" s="62">
        <v>60586707</v>
      </c>
      <c r="K11" s="62">
        <f t="shared" si="0"/>
        <v>-53232</v>
      </c>
      <c r="L11" s="68">
        <v>-18</v>
      </c>
    </row>
    <row r="12" spans="1:13">
      <c r="A12" s="82" t="s">
        <v>518</v>
      </c>
      <c r="B12" s="79" t="s">
        <v>519</v>
      </c>
      <c r="C12" s="62">
        <v>88</v>
      </c>
      <c r="D12" s="62">
        <v>256652</v>
      </c>
      <c r="E12" s="62">
        <v>161087411</v>
      </c>
      <c r="F12" s="62">
        <v>161344062</v>
      </c>
      <c r="G12" s="62">
        <v>30</v>
      </c>
      <c r="H12" s="62">
        <v>246462</v>
      </c>
      <c r="I12" s="62">
        <v>161087411</v>
      </c>
      <c r="J12" s="62">
        <v>161333872</v>
      </c>
      <c r="K12" s="62">
        <f t="shared" si="0"/>
        <v>-10190</v>
      </c>
      <c r="L12" s="68">
        <v>-58</v>
      </c>
    </row>
    <row r="13" spans="1:13">
      <c r="A13" s="82" t="s">
        <v>527</v>
      </c>
      <c r="B13" s="79" t="s">
        <v>528</v>
      </c>
      <c r="C13" s="62">
        <v>85</v>
      </c>
      <c r="D13" s="62">
        <v>134270</v>
      </c>
      <c r="E13" s="62">
        <v>227047414</v>
      </c>
      <c r="F13" s="62">
        <v>227181683</v>
      </c>
      <c r="G13" s="62">
        <v>30</v>
      </c>
      <c r="H13" s="62">
        <v>34288</v>
      </c>
      <c r="I13" s="62">
        <v>227083411</v>
      </c>
      <c r="J13" s="62">
        <v>227117698</v>
      </c>
      <c r="K13" s="62">
        <f t="shared" si="0"/>
        <v>-99982</v>
      </c>
      <c r="L13" s="68">
        <v>-55</v>
      </c>
    </row>
    <row r="14" spans="1:13">
      <c r="A14" s="82" t="s">
        <v>529</v>
      </c>
      <c r="B14" s="79" t="s">
        <v>530</v>
      </c>
      <c r="C14" s="62">
        <v>42</v>
      </c>
      <c r="D14" s="62">
        <v>131494</v>
      </c>
      <c r="E14" s="62">
        <v>12265462</v>
      </c>
      <c r="F14" s="62">
        <v>12396955</v>
      </c>
      <c r="G14" s="62">
        <v>11</v>
      </c>
      <c r="H14" s="62">
        <v>67131</v>
      </c>
      <c r="I14" s="62">
        <v>12329783</v>
      </c>
      <c r="J14" s="62">
        <v>12396913</v>
      </c>
      <c r="K14" s="62">
        <f t="shared" si="0"/>
        <v>-64363</v>
      </c>
      <c r="L14" s="68">
        <v>-31</v>
      </c>
    </row>
    <row r="15" spans="1:13">
      <c r="A15" s="82" t="s">
        <v>533</v>
      </c>
      <c r="B15" s="79" t="s">
        <v>534</v>
      </c>
      <c r="C15" s="62">
        <v>65</v>
      </c>
      <c r="D15" s="62">
        <v>380819</v>
      </c>
      <c r="E15" s="62">
        <v>23187407</v>
      </c>
      <c r="F15" s="62">
        <v>23568225</v>
      </c>
      <c r="G15" s="62">
        <v>5</v>
      </c>
      <c r="H15" s="62">
        <v>2291</v>
      </c>
      <c r="I15" s="62">
        <v>23454790</v>
      </c>
      <c r="J15" s="62">
        <v>23457080</v>
      </c>
      <c r="K15" s="62">
        <f t="shared" si="0"/>
        <v>-378528</v>
      </c>
      <c r="L15" s="68">
        <v>-60</v>
      </c>
    </row>
    <row r="16" spans="1:13">
      <c r="A16" s="82" t="s">
        <v>552</v>
      </c>
      <c r="B16" s="79" t="s">
        <v>553</v>
      </c>
      <c r="C16" s="62">
        <v>14</v>
      </c>
      <c r="D16" s="62">
        <v>30677</v>
      </c>
      <c r="E16" s="62">
        <v>64699445</v>
      </c>
      <c r="F16" s="62">
        <v>64730121</v>
      </c>
      <c r="G16" s="62">
        <v>23</v>
      </c>
      <c r="H16" s="62">
        <v>29697</v>
      </c>
      <c r="I16" s="62">
        <v>64700425</v>
      </c>
      <c r="J16" s="62">
        <v>64730121</v>
      </c>
      <c r="K16" s="62">
        <f t="shared" si="0"/>
        <v>-980</v>
      </c>
      <c r="L16" s="68">
        <v>9</v>
      </c>
    </row>
    <row r="17" spans="1:12">
      <c r="A17" s="82" t="s">
        <v>559</v>
      </c>
      <c r="B17" s="79" t="s">
        <v>560</v>
      </c>
      <c r="C17" s="62">
        <v>11</v>
      </c>
      <c r="D17" s="62">
        <v>39118</v>
      </c>
      <c r="E17" s="62">
        <v>123054770</v>
      </c>
      <c r="F17" s="62">
        <v>123093887</v>
      </c>
      <c r="G17" s="62">
        <v>4</v>
      </c>
      <c r="H17" s="62">
        <v>4649</v>
      </c>
      <c r="I17" s="62">
        <v>123065778</v>
      </c>
      <c r="J17" s="62">
        <v>123070426</v>
      </c>
      <c r="K17" s="62">
        <f t="shared" si="0"/>
        <v>-34469</v>
      </c>
      <c r="L17" s="68">
        <v>-7</v>
      </c>
    </row>
    <row r="18" spans="1:12">
      <c r="A18" s="82" t="s">
        <v>581</v>
      </c>
      <c r="B18" s="79" t="s">
        <v>582</v>
      </c>
      <c r="C18" s="62">
        <v>30</v>
      </c>
      <c r="D18" s="62">
        <v>32656</v>
      </c>
      <c r="E18" s="62">
        <v>185497635</v>
      </c>
      <c r="F18" s="62">
        <v>185530290</v>
      </c>
      <c r="G18" s="62">
        <v>41</v>
      </c>
      <c r="H18" s="62">
        <v>39163</v>
      </c>
      <c r="I18" s="62">
        <v>185495320</v>
      </c>
      <c r="J18" s="62">
        <v>185534482</v>
      </c>
      <c r="K18" s="62">
        <f t="shared" si="0"/>
        <v>6507</v>
      </c>
      <c r="L18" s="68">
        <v>11</v>
      </c>
    </row>
    <row r="19" spans="1:12">
      <c r="A19" s="82" t="s">
        <v>589</v>
      </c>
      <c r="B19" s="79" t="s">
        <v>590</v>
      </c>
      <c r="C19" s="62">
        <v>247</v>
      </c>
      <c r="D19" s="62">
        <v>75872</v>
      </c>
      <c r="E19" s="62">
        <v>186606741</v>
      </c>
      <c r="F19" s="62">
        <v>186682612</v>
      </c>
      <c r="G19" s="62">
        <v>2</v>
      </c>
      <c r="H19" s="62">
        <v>8494</v>
      </c>
      <c r="I19" s="62">
        <v>186665645</v>
      </c>
      <c r="J19" s="62">
        <v>186674138</v>
      </c>
      <c r="K19" s="62">
        <f t="shared" si="0"/>
        <v>-67378</v>
      </c>
      <c r="L19" s="68">
        <v>-245</v>
      </c>
    </row>
    <row r="20" spans="1:12">
      <c r="A20" s="82" t="s">
        <v>593</v>
      </c>
      <c r="B20" s="79" t="s">
        <v>594</v>
      </c>
      <c r="C20" s="62">
        <v>324</v>
      </c>
      <c r="D20" s="62">
        <v>79292</v>
      </c>
      <c r="E20" s="62">
        <v>187677977</v>
      </c>
      <c r="F20" s="62">
        <v>187757268</v>
      </c>
      <c r="G20" s="62">
        <v>3</v>
      </c>
      <c r="H20" s="62">
        <v>1320</v>
      </c>
      <c r="I20" s="62">
        <v>187740523</v>
      </c>
      <c r="J20" s="62">
        <v>187741842</v>
      </c>
      <c r="K20" s="62">
        <f t="shared" si="0"/>
        <v>-77972</v>
      </c>
      <c r="L20" s="68">
        <v>-321</v>
      </c>
    </row>
    <row r="21" spans="1:12">
      <c r="A21" s="82" t="s">
        <v>601</v>
      </c>
      <c r="B21" s="79" t="s">
        <v>602</v>
      </c>
      <c r="C21" s="62">
        <v>2719</v>
      </c>
      <c r="D21" s="62">
        <v>1754840</v>
      </c>
      <c r="E21" s="62">
        <v>510985</v>
      </c>
      <c r="F21" s="62">
        <v>2265824</v>
      </c>
      <c r="G21" s="62">
        <v>5</v>
      </c>
      <c r="H21" s="62">
        <v>2920</v>
      </c>
      <c r="I21" s="62">
        <v>1781686</v>
      </c>
      <c r="J21" s="62">
        <v>1784605</v>
      </c>
      <c r="K21" s="62">
        <f t="shared" si="0"/>
        <v>-1751920</v>
      </c>
      <c r="L21" s="68">
        <v>-2714</v>
      </c>
    </row>
    <row r="22" spans="1:12">
      <c r="A22" s="82" t="s">
        <v>605</v>
      </c>
      <c r="B22" s="79" t="s">
        <v>607</v>
      </c>
      <c r="C22" s="62">
        <v>87</v>
      </c>
      <c r="D22" s="62">
        <v>57401</v>
      </c>
      <c r="E22" s="62">
        <v>6263996</v>
      </c>
      <c r="F22" s="62">
        <v>6321396</v>
      </c>
      <c r="G22" s="62">
        <v>108</v>
      </c>
      <c r="H22" s="62">
        <v>41845</v>
      </c>
      <c r="I22" s="62">
        <v>6280449</v>
      </c>
      <c r="J22" s="62">
        <v>6322293</v>
      </c>
      <c r="K22" s="62">
        <f t="shared" si="0"/>
        <v>-15556</v>
      </c>
      <c r="L22" s="68">
        <v>21</v>
      </c>
    </row>
    <row r="23" spans="1:12">
      <c r="A23" s="82" t="s">
        <v>628</v>
      </c>
      <c r="B23" s="79" t="s">
        <v>629</v>
      </c>
      <c r="C23" s="62">
        <v>523</v>
      </c>
      <c r="D23" s="62">
        <v>279179</v>
      </c>
      <c r="E23" s="62">
        <v>153241587</v>
      </c>
      <c r="F23" s="62">
        <v>153520765</v>
      </c>
      <c r="G23" s="62">
        <v>36</v>
      </c>
      <c r="H23" s="62">
        <v>24961</v>
      </c>
      <c r="I23" s="62">
        <v>153495515</v>
      </c>
      <c r="J23" s="62">
        <v>153520475</v>
      </c>
      <c r="K23" s="62">
        <f t="shared" si="0"/>
        <v>-254218</v>
      </c>
      <c r="L23" s="68">
        <v>-487</v>
      </c>
    </row>
    <row r="24" spans="1:12">
      <c r="A24" s="82" t="s">
        <v>632</v>
      </c>
      <c r="B24" s="79" t="s">
        <v>633</v>
      </c>
      <c r="C24" s="62">
        <v>67</v>
      </c>
      <c r="D24" s="62">
        <v>48312</v>
      </c>
      <c r="E24" s="62">
        <v>185684247</v>
      </c>
      <c r="F24" s="62">
        <v>185732558</v>
      </c>
      <c r="G24" s="62">
        <v>46</v>
      </c>
      <c r="H24" s="62">
        <v>17143</v>
      </c>
      <c r="I24" s="62">
        <v>185713608</v>
      </c>
      <c r="J24" s="62">
        <v>185730750</v>
      </c>
      <c r="K24" s="62">
        <f t="shared" si="0"/>
        <v>-31169</v>
      </c>
      <c r="L24" s="68">
        <v>-21</v>
      </c>
    </row>
    <row r="25" spans="1:12">
      <c r="A25" s="82" t="s">
        <v>649</v>
      </c>
      <c r="B25" s="79" t="s">
        <v>651</v>
      </c>
      <c r="C25" s="62">
        <v>233</v>
      </c>
      <c r="D25" s="62">
        <v>151621</v>
      </c>
      <c r="E25" s="62">
        <v>53243352</v>
      </c>
      <c r="F25" s="62">
        <v>53394972</v>
      </c>
      <c r="G25" s="62">
        <v>3</v>
      </c>
      <c r="H25" s="62">
        <v>4882</v>
      </c>
      <c r="I25" s="62">
        <v>53271420</v>
      </c>
      <c r="J25" s="62">
        <v>53276301</v>
      </c>
      <c r="K25" s="62">
        <f t="shared" si="0"/>
        <v>-146739</v>
      </c>
      <c r="L25" s="68">
        <v>-230</v>
      </c>
    </row>
    <row r="26" spans="1:12">
      <c r="A26" s="82" t="s">
        <v>653</v>
      </c>
      <c r="B26" s="79" t="s">
        <v>654</v>
      </c>
      <c r="C26" s="62">
        <v>20</v>
      </c>
      <c r="D26" s="62">
        <v>21450</v>
      </c>
      <c r="E26" s="62">
        <v>55794632</v>
      </c>
      <c r="F26" s="62">
        <v>55816081</v>
      </c>
      <c r="G26" s="62">
        <v>13</v>
      </c>
      <c r="H26" s="62">
        <v>11122</v>
      </c>
      <c r="I26" s="62">
        <v>55799184</v>
      </c>
      <c r="J26" s="62">
        <v>55810305</v>
      </c>
      <c r="K26" s="62">
        <f t="shared" si="0"/>
        <v>-10328</v>
      </c>
      <c r="L26" s="68">
        <v>-7</v>
      </c>
    </row>
    <row r="27" spans="1:12">
      <c r="A27" s="82" t="s">
        <v>653</v>
      </c>
      <c r="B27" s="79" t="s">
        <v>657</v>
      </c>
      <c r="C27" s="62">
        <v>10</v>
      </c>
      <c r="D27" s="62">
        <v>5520</v>
      </c>
      <c r="E27" s="62">
        <v>55856375</v>
      </c>
      <c r="F27" s="62">
        <v>55861894</v>
      </c>
      <c r="G27" s="62">
        <v>8</v>
      </c>
      <c r="H27" s="62">
        <v>5520</v>
      </c>
      <c r="I27" s="62">
        <v>55856375</v>
      </c>
      <c r="J27" s="62">
        <v>55861894</v>
      </c>
      <c r="K27" s="62">
        <f t="shared" si="0"/>
        <v>0</v>
      </c>
      <c r="L27" s="68">
        <v>-2</v>
      </c>
    </row>
    <row r="28" spans="1:12">
      <c r="A28" s="82" t="s">
        <v>663</v>
      </c>
      <c r="B28" s="79" t="s">
        <v>664</v>
      </c>
      <c r="C28" s="62">
        <v>39</v>
      </c>
      <c r="D28" s="62">
        <v>49120</v>
      </c>
      <c r="E28" s="62">
        <v>76424949</v>
      </c>
      <c r="F28" s="62">
        <v>76474068</v>
      </c>
      <c r="G28" s="62">
        <v>5</v>
      </c>
      <c r="H28" s="62">
        <v>10056</v>
      </c>
      <c r="I28" s="62">
        <v>76424949</v>
      </c>
      <c r="J28" s="62">
        <v>76435004</v>
      </c>
      <c r="K28" s="62">
        <f t="shared" si="0"/>
        <v>-39064</v>
      </c>
      <c r="L28" s="68">
        <v>-34</v>
      </c>
    </row>
    <row r="29" spans="1:12">
      <c r="A29" s="82" t="s">
        <v>672</v>
      </c>
      <c r="B29" s="79" t="s">
        <v>674</v>
      </c>
      <c r="C29" s="62">
        <v>2842</v>
      </c>
      <c r="D29" s="62">
        <v>1202395</v>
      </c>
      <c r="E29" s="62">
        <v>101624383</v>
      </c>
      <c r="F29" s="62">
        <v>102826777</v>
      </c>
      <c r="G29" s="62">
        <v>8</v>
      </c>
      <c r="H29" s="62">
        <v>285050</v>
      </c>
      <c r="I29" s="62">
        <v>102301358</v>
      </c>
      <c r="J29" s="62">
        <v>102586407</v>
      </c>
      <c r="K29" s="62">
        <f t="shared" si="0"/>
        <v>-917345</v>
      </c>
      <c r="L29" s="68">
        <v>-2834</v>
      </c>
    </row>
    <row r="30" spans="1:12">
      <c r="A30" s="82" t="s">
        <v>681</v>
      </c>
      <c r="B30" s="79" t="s">
        <v>683</v>
      </c>
      <c r="C30" s="62">
        <v>315</v>
      </c>
      <c r="D30" s="62">
        <v>160806</v>
      </c>
      <c r="E30" s="62">
        <v>7166829</v>
      </c>
      <c r="F30" s="62">
        <v>7327634</v>
      </c>
      <c r="G30" s="62">
        <v>1</v>
      </c>
      <c r="H30" s="62">
        <v>1</v>
      </c>
      <c r="I30" s="62">
        <v>7231843</v>
      </c>
      <c r="J30" s="62">
        <v>7231843</v>
      </c>
      <c r="K30" s="62">
        <f t="shared" si="0"/>
        <v>-160805</v>
      </c>
      <c r="L30" s="68">
        <v>-314</v>
      </c>
    </row>
    <row r="31" spans="1:12">
      <c r="A31" s="82" t="s">
        <v>686</v>
      </c>
      <c r="B31" s="79" t="s">
        <v>687</v>
      </c>
      <c r="C31" s="62">
        <v>6</v>
      </c>
      <c r="D31" s="62">
        <v>30073</v>
      </c>
      <c r="E31" s="62">
        <v>20673880</v>
      </c>
      <c r="F31" s="62">
        <v>20703952</v>
      </c>
      <c r="G31" s="62">
        <v>6</v>
      </c>
      <c r="H31" s="62">
        <v>13117</v>
      </c>
      <c r="I31" s="62">
        <v>20673880</v>
      </c>
      <c r="J31" s="62">
        <v>20686996</v>
      </c>
      <c r="K31" s="62">
        <f t="shared" si="0"/>
        <v>-16956</v>
      </c>
      <c r="L31" s="68">
        <v>0</v>
      </c>
    </row>
    <row r="32" spans="1:12">
      <c r="A32" s="82" t="s">
        <v>707</v>
      </c>
      <c r="B32" s="79" t="s">
        <v>708</v>
      </c>
      <c r="C32" s="62">
        <v>125</v>
      </c>
      <c r="D32" s="62">
        <v>412763</v>
      </c>
      <c r="E32" s="62">
        <v>126657472</v>
      </c>
      <c r="F32" s="62">
        <v>127070234</v>
      </c>
      <c r="G32" s="62">
        <v>2</v>
      </c>
      <c r="H32" s="62">
        <v>172416</v>
      </c>
      <c r="I32" s="62">
        <v>126792095</v>
      </c>
      <c r="J32" s="62">
        <v>126964510</v>
      </c>
      <c r="K32" s="62">
        <f t="shared" si="0"/>
        <v>-240347</v>
      </c>
      <c r="L32" s="68">
        <v>-123</v>
      </c>
    </row>
    <row r="33" spans="1:12">
      <c r="A33" s="82" t="s">
        <v>711</v>
      </c>
      <c r="B33" s="79" t="s">
        <v>712</v>
      </c>
      <c r="C33" s="62">
        <v>40</v>
      </c>
      <c r="D33" s="62">
        <v>18391</v>
      </c>
      <c r="E33" s="62">
        <v>137287076</v>
      </c>
      <c r="F33" s="62">
        <v>137305466</v>
      </c>
      <c r="G33" s="62">
        <v>34</v>
      </c>
      <c r="H33" s="62">
        <v>17765</v>
      </c>
      <c r="I33" s="62">
        <v>137287702</v>
      </c>
      <c r="J33" s="62">
        <v>137305466</v>
      </c>
      <c r="K33" s="62">
        <f t="shared" si="0"/>
        <v>-626</v>
      </c>
      <c r="L33" s="68">
        <v>-6</v>
      </c>
    </row>
    <row r="34" spans="1:12">
      <c r="A34" s="82" t="s">
        <v>720</v>
      </c>
      <c r="B34" s="79" t="s">
        <v>721</v>
      </c>
      <c r="C34" s="62">
        <v>7</v>
      </c>
      <c r="D34" s="62">
        <v>61806</v>
      </c>
      <c r="E34" s="62">
        <v>14862102</v>
      </c>
      <c r="F34" s="62">
        <v>14923907</v>
      </c>
      <c r="G34" s="62">
        <v>6</v>
      </c>
      <c r="H34" s="62">
        <v>62871</v>
      </c>
      <c r="I34" s="62">
        <v>14859137</v>
      </c>
      <c r="J34" s="62">
        <v>14922007</v>
      </c>
      <c r="K34" s="62">
        <f t="shared" si="0"/>
        <v>1065</v>
      </c>
      <c r="L34" s="68">
        <v>-1</v>
      </c>
    </row>
    <row r="35" spans="1:12">
      <c r="A35" s="82" t="s">
        <v>720</v>
      </c>
      <c r="B35" s="79" t="s">
        <v>723</v>
      </c>
      <c r="C35" s="62">
        <v>59</v>
      </c>
      <c r="D35" s="62">
        <v>18333</v>
      </c>
      <c r="E35" s="62">
        <v>15047280</v>
      </c>
      <c r="F35" s="62">
        <v>15065612</v>
      </c>
      <c r="G35" s="62">
        <v>17</v>
      </c>
      <c r="H35" s="62">
        <v>2774</v>
      </c>
      <c r="I35" s="62">
        <v>15062694</v>
      </c>
      <c r="J35" s="62">
        <v>15065467</v>
      </c>
      <c r="K35" s="62">
        <f t="shared" si="0"/>
        <v>-15559</v>
      </c>
      <c r="L35" s="68">
        <v>-42</v>
      </c>
    </row>
    <row r="36" spans="1:12">
      <c r="A36" s="82" t="s">
        <v>729</v>
      </c>
      <c r="B36" s="79" t="s">
        <v>730</v>
      </c>
      <c r="C36" s="62">
        <v>11</v>
      </c>
      <c r="D36" s="62">
        <v>27366</v>
      </c>
      <c r="E36" s="62">
        <v>28172732</v>
      </c>
      <c r="F36" s="62">
        <v>28200097</v>
      </c>
      <c r="G36" s="62">
        <v>6</v>
      </c>
      <c r="H36" s="62">
        <v>7818</v>
      </c>
      <c r="I36" s="62">
        <v>28192280</v>
      </c>
      <c r="J36" s="62">
        <v>28200097</v>
      </c>
      <c r="K36" s="62">
        <f t="shared" si="0"/>
        <v>-19548</v>
      </c>
      <c r="L36" s="68">
        <v>-5</v>
      </c>
    </row>
    <row r="37" spans="1:12">
      <c r="A37" s="82" t="s">
        <v>733</v>
      </c>
      <c r="B37" s="79" t="s">
        <v>734</v>
      </c>
      <c r="C37" s="62">
        <v>103</v>
      </c>
      <c r="D37" s="62">
        <v>44108</v>
      </c>
      <c r="E37" s="62">
        <v>44222077</v>
      </c>
      <c r="F37" s="62">
        <v>44266184</v>
      </c>
      <c r="G37" s="62">
        <v>2</v>
      </c>
      <c r="H37" s="62">
        <v>23866</v>
      </c>
      <c r="I37" s="62">
        <v>44231778</v>
      </c>
      <c r="J37" s="62">
        <v>44255643</v>
      </c>
      <c r="K37" s="62">
        <f t="shared" si="0"/>
        <v>-20242</v>
      </c>
      <c r="L37" s="68">
        <v>-101</v>
      </c>
    </row>
    <row r="38" spans="1:12">
      <c r="A38" s="82" t="s">
        <v>745</v>
      </c>
      <c r="B38" s="79" t="s">
        <v>747</v>
      </c>
      <c r="C38" s="62">
        <v>71</v>
      </c>
      <c r="D38" s="62">
        <v>45257</v>
      </c>
      <c r="E38" s="62">
        <v>130422934</v>
      </c>
      <c r="F38" s="62">
        <v>130468190</v>
      </c>
      <c r="G38" s="62">
        <v>26</v>
      </c>
      <c r="H38" s="62">
        <v>40188</v>
      </c>
      <c r="I38" s="62">
        <v>130427388</v>
      </c>
      <c r="J38" s="62">
        <v>130467575</v>
      </c>
      <c r="K38" s="62">
        <f t="shared" ref="K38:K69" si="1">H38-D38</f>
        <v>-5069</v>
      </c>
      <c r="L38" s="68">
        <v>-45</v>
      </c>
    </row>
    <row r="39" spans="1:12">
      <c r="A39" s="82" t="s">
        <v>748</v>
      </c>
      <c r="B39" s="79" t="s">
        <v>749</v>
      </c>
      <c r="C39" s="62">
        <v>220</v>
      </c>
      <c r="D39" s="62">
        <v>168226</v>
      </c>
      <c r="E39" s="62">
        <v>156920930</v>
      </c>
      <c r="F39" s="62">
        <v>157089155</v>
      </c>
      <c r="G39" s="62">
        <v>42</v>
      </c>
      <c r="H39" s="62">
        <v>37872</v>
      </c>
      <c r="I39" s="62">
        <v>150504840</v>
      </c>
      <c r="J39" s="62">
        <v>150542711</v>
      </c>
      <c r="K39" s="62">
        <f t="shared" si="1"/>
        <v>-130354</v>
      </c>
      <c r="L39" s="68">
        <v>-178</v>
      </c>
    </row>
    <row r="40" spans="1:12">
      <c r="A40" s="82" t="s">
        <v>760</v>
      </c>
      <c r="B40" s="79" t="s">
        <v>761</v>
      </c>
      <c r="C40" s="62">
        <v>44</v>
      </c>
      <c r="D40" s="62">
        <v>111162</v>
      </c>
      <c r="E40" s="62">
        <v>41426157</v>
      </c>
      <c r="F40" s="62">
        <v>41537318</v>
      </c>
      <c r="G40" s="62">
        <v>9</v>
      </c>
      <c r="H40" s="62">
        <v>16323</v>
      </c>
      <c r="I40" s="62">
        <v>41508577</v>
      </c>
      <c r="J40" s="62">
        <v>41524899</v>
      </c>
      <c r="K40" s="62">
        <f t="shared" si="1"/>
        <v>-94839</v>
      </c>
      <c r="L40" s="68">
        <v>-35</v>
      </c>
    </row>
    <row r="41" spans="1:12">
      <c r="A41" s="82" t="s">
        <v>764</v>
      </c>
      <c r="B41" s="79" t="s">
        <v>766</v>
      </c>
      <c r="C41" s="62">
        <v>988</v>
      </c>
      <c r="D41" s="62">
        <v>384925</v>
      </c>
      <c r="E41" s="62">
        <v>95734719</v>
      </c>
      <c r="F41" s="62">
        <v>96119643</v>
      </c>
      <c r="G41" s="62">
        <v>14</v>
      </c>
      <c r="H41" s="62">
        <v>56937</v>
      </c>
      <c r="I41" s="62">
        <v>95911477</v>
      </c>
      <c r="J41" s="62">
        <v>95968413</v>
      </c>
      <c r="K41" s="62">
        <f t="shared" si="1"/>
        <v>-327988</v>
      </c>
      <c r="L41" s="68">
        <v>-974</v>
      </c>
    </row>
    <row r="42" spans="1:12">
      <c r="A42" s="82" t="s">
        <v>773</v>
      </c>
      <c r="B42" s="79" t="s">
        <v>774</v>
      </c>
      <c r="C42" s="62">
        <v>6</v>
      </c>
      <c r="D42" s="62">
        <v>33133</v>
      </c>
      <c r="E42" s="62">
        <v>118184783</v>
      </c>
      <c r="F42" s="62">
        <v>118217915</v>
      </c>
      <c r="G42" s="62">
        <v>5</v>
      </c>
      <c r="H42" s="62">
        <v>19238</v>
      </c>
      <c r="I42" s="62">
        <v>118184783</v>
      </c>
      <c r="J42" s="62">
        <v>118204020</v>
      </c>
      <c r="K42" s="62">
        <f t="shared" si="1"/>
        <v>-13895</v>
      </c>
      <c r="L42" s="68">
        <v>-1</v>
      </c>
    </row>
    <row r="43" spans="1:12">
      <c r="A43" s="82" t="s">
        <v>784</v>
      </c>
      <c r="B43" s="79" t="s">
        <v>788</v>
      </c>
      <c r="C43" s="62">
        <v>359</v>
      </c>
      <c r="D43" s="62">
        <v>68430</v>
      </c>
      <c r="E43" s="62">
        <v>4243162</v>
      </c>
      <c r="F43" s="62">
        <v>4311591</v>
      </c>
      <c r="G43" s="62">
        <v>2</v>
      </c>
      <c r="H43" s="62">
        <v>6662</v>
      </c>
      <c r="I43" s="62">
        <v>4291928</v>
      </c>
      <c r="J43" s="62">
        <v>4298589</v>
      </c>
      <c r="K43" s="62">
        <f t="shared" si="1"/>
        <v>-61768</v>
      </c>
      <c r="L43" s="68">
        <v>-357</v>
      </c>
    </row>
    <row r="44" spans="1:12">
      <c r="A44" s="82" t="s">
        <v>794</v>
      </c>
      <c r="B44" s="79" t="s">
        <v>795</v>
      </c>
      <c r="C44" s="62">
        <v>105</v>
      </c>
      <c r="D44" s="62">
        <v>128333</v>
      </c>
      <c r="E44" s="62">
        <v>21997015</v>
      </c>
      <c r="F44" s="62">
        <v>22125347</v>
      </c>
      <c r="G44" s="62">
        <v>66</v>
      </c>
      <c r="H44" s="62">
        <v>155129</v>
      </c>
      <c r="I44" s="62">
        <v>21966221</v>
      </c>
      <c r="J44" s="62">
        <v>22121349</v>
      </c>
      <c r="K44" s="62">
        <f t="shared" si="1"/>
        <v>26796</v>
      </c>
      <c r="L44" s="68">
        <v>-39</v>
      </c>
    </row>
    <row r="45" spans="1:12">
      <c r="A45" s="82" t="s">
        <v>794</v>
      </c>
      <c r="B45" s="79" t="s">
        <v>797</v>
      </c>
      <c r="C45" s="62">
        <v>6</v>
      </c>
      <c r="D45" s="62">
        <v>1556</v>
      </c>
      <c r="E45" s="62">
        <v>22132698</v>
      </c>
      <c r="F45" s="62">
        <v>22134253</v>
      </c>
      <c r="G45" s="62">
        <v>5</v>
      </c>
      <c r="H45" s="62">
        <v>1556</v>
      </c>
      <c r="I45" s="62">
        <v>22132698</v>
      </c>
      <c r="J45" s="62">
        <v>22134253</v>
      </c>
      <c r="K45" s="62">
        <f t="shared" si="1"/>
        <v>0</v>
      </c>
      <c r="L45" s="68">
        <v>-1</v>
      </c>
    </row>
    <row r="46" spans="1:12">
      <c r="A46" s="82" t="s">
        <v>794</v>
      </c>
      <c r="B46" s="79" t="s">
        <v>799</v>
      </c>
      <c r="C46" s="62">
        <v>5</v>
      </c>
      <c r="D46" s="62">
        <v>1007</v>
      </c>
      <c r="E46" s="62">
        <v>22133645</v>
      </c>
      <c r="F46" s="62">
        <v>22134651</v>
      </c>
      <c r="G46" s="62">
        <v>5</v>
      </c>
      <c r="H46" s="62">
        <v>1007</v>
      </c>
      <c r="I46" s="62">
        <v>22133645</v>
      </c>
      <c r="J46" s="62">
        <v>22134651</v>
      </c>
      <c r="K46" s="62">
        <f t="shared" si="1"/>
        <v>0</v>
      </c>
      <c r="L46" s="68">
        <v>0</v>
      </c>
    </row>
    <row r="47" spans="1:12">
      <c r="A47" s="82" t="s">
        <v>809</v>
      </c>
      <c r="B47" s="79" t="s">
        <v>810</v>
      </c>
      <c r="C47" s="62">
        <v>192</v>
      </c>
      <c r="D47" s="62">
        <v>130813</v>
      </c>
      <c r="E47" s="62">
        <v>81881363</v>
      </c>
      <c r="F47" s="62">
        <v>82012175</v>
      </c>
      <c r="G47" s="62">
        <v>22</v>
      </c>
      <c r="H47" s="62">
        <v>60142</v>
      </c>
      <c r="I47" s="62">
        <v>81891987</v>
      </c>
      <c r="J47" s="62">
        <v>81952128</v>
      </c>
      <c r="K47" s="62">
        <f t="shared" si="1"/>
        <v>-70671</v>
      </c>
      <c r="L47" s="68">
        <v>-170</v>
      </c>
    </row>
    <row r="48" spans="1:12">
      <c r="A48" s="82" t="s">
        <v>811</v>
      </c>
      <c r="B48" s="79" t="s">
        <v>812</v>
      </c>
      <c r="C48" s="62">
        <v>8</v>
      </c>
      <c r="D48" s="62">
        <v>18348</v>
      </c>
      <c r="E48" s="62">
        <v>84293453</v>
      </c>
      <c r="F48" s="62">
        <v>84311800</v>
      </c>
      <c r="G48" s="62">
        <v>2</v>
      </c>
      <c r="H48" s="62">
        <v>2853</v>
      </c>
      <c r="I48" s="62">
        <v>84308948</v>
      </c>
      <c r="J48" s="62">
        <v>84311800</v>
      </c>
      <c r="K48" s="62">
        <f t="shared" si="1"/>
        <v>-15495</v>
      </c>
      <c r="L48" s="68">
        <v>-6</v>
      </c>
    </row>
    <row r="49" spans="1:12">
      <c r="A49" s="82" t="s">
        <v>817</v>
      </c>
      <c r="B49" s="79" t="s">
        <v>818</v>
      </c>
      <c r="C49" s="62">
        <v>40</v>
      </c>
      <c r="D49" s="62">
        <v>17936</v>
      </c>
      <c r="E49" s="62">
        <v>136137065</v>
      </c>
      <c r="F49" s="62">
        <v>136155000</v>
      </c>
      <c r="G49" s="62">
        <v>17</v>
      </c>
      <c r="H49" s="62">
        <v>15736</v>
      </c>
      <c r="I49" s="62">
        <v>136139265</v>
      </c>
      <c r="J49" s="62">
        <v>136155000</v>
      </c>
      <c r="K49" s="62">
        <f t="shared" si="1"/>
        <v>-2200</v>
      </c>
      <c r="L49" s="68">
        <v>-23</v>
      </c>
    </row>
    <row r="50" spans="1:12">
      <c r="A50" s="82" t="s">
        <v>825</v>
      </c>
      <c r="B50" s="79" t="s">
        <v>826</v>
      </c>
      <c r="C50" s="62">
        <v>15</v>
      </c>
      <c r="D50" s="62">
        <v>27296</v>
      </c>
      <c r="E50" s="62">
        <v>12302357</v>
      </c>
      <c r="F50" s="62">
        <v>12329652</v>
      </c>
      <c r="G50" s="62">
        <v>1</v>
      </c>
      <c r="H50" s="62">
        <v>1</v>
      </c>
      <c r="I50" s="62">
        <v>12307894</v>
      </c>
      <c r="J50" s="62">
        <v>12307894</v>
      </c>
      <c r="K50" s="62">
        <f t="shared" si="1"/>
        <v>-27295</v>
      </c>
      <c r="L50" s="68">
        <v>-14</v>
      </c>
    </row>
    <row r="51" spans="1:12">
      <c r="A51" s="82" t="s">
        <v>835</v>
      </c>
      <c r="B51" s="79" t="s">
        <v>836</v>
      </c>
      <c r="C51" s="62">
        <v>15</v>
      </c>
      <c r="D51" s="62">
        <v>13373</v>
      </c>
      <c r="E51" s="62">
        <v>80941417</v>
      </c>
      <c r="F51" s="62">
        <v>80954789</v>
      </c>
      <c r="G51" s="62">
        <v>10</v>
      </c>
      <c r="H51" s="62">
        <v>10832</v>
      </c>
      <c r="I51" s="62">
        <v>80942620</v>
      </c>
      <c r="J51" s="62">
        <v>80953451</v>
      </c>
      <c r="K51" s="62">
        <f t="shared" si="1"/>
        <v>-2541</v>
      </c>
      <c r="L51" s="68">
        <v>-5</v>
      </c>
    </row>
    <row r="52" spans="1:12">
      <c r="A52" s="82" t="s">
        <v>840</v>
      </c>
      <c r="B52" s="79" t="s">
        <v>842</v>
      </c>
      <c r="C52" s="62">
        <v>24</v>
      </c>
      <c r="D52" s="62">
        <v>56253</v>
      </c>
      <c r="E52" s="62">
        <v>94429511</v>
      </c>
      <c r="F52" s="62">
        <v>94485763</v>
      </c>
      <c r="G52" s="62">
        <v>10</v>
      </c>
      <c r="H52" s="62">
        <v>21703</v>
      </c>
      <c r="I52" s="62">
        <v>94444793</v>
      </c>
      <c r="J52" s="62">
        <v>94466495</v>
      </c>
      <c r="K52" s="62">
        <f t="shared" si="1"/>
        <v>-34550</v>
      </c>
      <c r="L52" s="68">
        <v>-14</v>
      </c>
    </row>
    <row r="53" spans="1:12">
      <c r="A53" s="82" t="s">
        <v>844</v>
      </c>
      <c r="B53" s="79" t="s">
        <v>853</v>
      </c>
      <c r="C53" s="62">
        <v>3</v>
      </c>
      <c r="D53" s="62">
        <v>4279</v>
      </c>
      <c r="E53" s="62">
        <v>114754071</v>
      </c>
      <c r="F53" s="62">
        <v>114758349</v>
      </c>
      <c r="G53" s="62">
        <v>3</v>
      </c>
      <c r="H53" s="62">
        <v>4279</v>
      </c>
      <c r="I53" s="62">
        <v>114517569</v>
      </c>
      <c r="J53" s="62">
        <v>114995846</v>
      </c>
      <c r="K53" s="62">
        <f t="shared" si="1"/>
        <v>0</v>
      </c>
      <c r="L53" s="68">
        <v>0</v>
      </c>
    </row>
    <row r="54" spans="1:12">
      <c r="A54" s="82" t="s">
        <v>859</v>
      </c>
      <c r="B54" s="79" t="s">
        <v>860</v>
      </c>
      <c r="C54" s="62">
        <v>25</v>
      </c>
      <c r="D54" s="62">
        <v>59193</v>
      </c>
      <c r="E54" s="62">
        <v>124139393</v>
      </c>
      <c r="F54" s="62">
        <v>124198585</v>
      </c>
      <c r="G54" s="62">
        <v>25</v>
      </c>
      <c r="H54" s="62">
        <v>59193</v>
      </c>
      <c r="I54" s="62">
        <v>2193597</v>
      </c>
      <c r="J54" s="62">
        <v>2197286</v>
      </c>
      <c r="K54" s="62">
        <f t="shared" si="1"/>
        <v>0</v>
      </c>
      <c r="L54" s="68">
        <v>0</v>
      </c>
    </row>
    <row r="55" spans="1:12">
      <c r="A55" s="82" t="s">
        <v>869</v>
      </c>
      <c r="B55" s="79" t="s">
        <v>876</v>
      </c>
      <c r="C55" s="62">
        <v>3</v>
      </c>
      <c r="D55" s="62">
        <v>197</v>
      </c>
      <c r="E55" s="62">
        <v>2858440</v>
      </c>
      <c r="F55" s="62">
        <v>2858636</v>
      </c>
      <c r="G55" s="62">
        <v>1</v>
      </c>
      <c r="H55" s="62">
        <v>1</v>
      </c>
      <c r="I55" s="62">
        <v>2840424</v>
      </c>
      <c r="J55" s="62">
        <v>2857897</v>
      </c>
      <c r="K55" s="62">
        <f t="shared" si="1"/>
        <v>-196</v>
      </c>
      <c r="L55" s="68">
        <v>-2</v>
      </c>
    </row>
    <row r="56" spans="1:12">
      <c r="A56" s="82" t="s">
        <v>887</v>
      </c>
      <c r="B56" s="79" t="s">
        <v>888</v>
      </c>
      <c r="C56" s="62">
        <v>22</v>
      </c>
      <c r="D56" s="62">
        <v>53506</v>
      </c>
      <c r="E56" s="62">
        <v>17368381</v>
      </c>
      <c r="F56" s="62">
        <v>17421886</v>
      </c>
      <c r="G56" s="62">
        <v>6</v>
      </c>
      <c r="H56" s="62">
        <v>10074</v>
      </c>
      <c r="I56" s="62">
        <v>17408404</v>
      </c>
      <c r="J56" s="62">
        <v>17418477</v>
      </c>
      <c r="K56" s="62">
        <f t="shared" si="1"/>
        <v>-43432</v>
      </c>
      <c r="L56" s="68">
        <v>-16</v>
      </c>
    </row>
    <row r="57" spans="1:12">
      <c r="A57" s="82" t="s">
        <v>902</v>
      </c>
      <c r="B57" s="79" t="s">
        <v>903</v>
      </c>
      <c r="C57" s="62">
        <v>74</v>
      </c>
      <c r="D57" s="62">
        <v>126013</v>
      </c>
      <c r="E57" s="62">
        <v>43752522</v>
      </c>
      <c r="F57" s="62">
        <v>43878534</v>
      </c>
      <c r="G57" s="62">
        <v>67</v>
      </c>
      <c r="H57" s="62">
        <v>125964</v>
      </c>
      <c r="I57" s="62">
        <v>43752522</v>
      </c>
      <c r="J57" s="62">
        <v>43878485</v>
      </c>
      <c r="K57" s="62">
        <f t="shared" si="1"/>
        <v>-49</v>
      </c>
      <c r="L57" s="68">
        <v>-7</v>
      </c>
    </row>
    <row r="58" spans="1:12">
      <c r="A58" s="82" t="s">
        <v>908</v>
      </c>
      <c r="B58" s="79" t="s">
        <v>909</v>
      </c>
      <c r="C58" s="62">
        <v>83</v>
      </c>
      <c r="D58" s="62">
        <v>314376</v>
      </c>
      <c r="E58" s="62">
        <v>65217626</v>
      </c>
      <c r="F58" s="62">
        <v>65532001</v>
      </c>
      <c r="G58" s="62">
        <v>12</v>
      </c>
      <c r="H58" s="62">
        <v>79725</v>
      </c>
      <c r="I58" s="62">
        <v>65257527</v>
      </c>
      <c r="J58" s="62">
        <v>65337251</v>
      </c>
      <c r="K58" s="62">
        <f t="shared" si="1"/>
        <v>-234651</v>
      </c>
      <c r="L58" s="68">
        <v>-71</v>
      </c>
    </row>
    <row r="59" spans="1:12">
      <c r="A59" s="82" t="s">
        <v>913</v>
      </c>
      <c r="B59" s="79" t="s">
        <v>914</v>
      </c>
      <c r="C59" s="62">
        <v>26</v>
      </c>
      <c r="D59" s="62">
        <v>431950</v>
      </c>
      <c r="E59" s="62">
        <v>72419514</v>
      </c>
      <c r="F59" s="62">
        <v>72851463</v>
      </c>
      <c r="G59" s="62">
        <v>9</v>
      </c>
      <c r="H59" s="62">
        <v>33857</v>
      </c>
      <c r="I59" s="62">
        <v>72429579</v>
      </c>
      <c r="J59" s="62">
        <v>72463435</v>
      </c>
      <c r="K59" s="62">
        <f t="shared" si="1"/>
        <v>-398093</v>
      </c>
      <c r="L59" s="68">
        <v>-17</v>
      </c>
    </row>
    <row r="60" spans="1:12">
      <c r="A60" s="82" t="s">
        <v>915</v>
      </c>
      <c r="B60" s="79" t="s">
        <v>916</v>
      </c>
      <c r="C60" s="62">
        <v>56</v>
      </c>
      <c r="D60" s="62">
        <v>57592</v>
      </c>
      <c r="E60" s="62">
        <v>92667730</v>
      </c>
      <c r="F60" s="62">
        <v>92725321</v>
      </c>
      <c r="G60" s="62">
        <v>1</v>
      </c>
      <c r="H60" s="62">
        <v>1</v>
      </c>
      <c r="I60" s="62">
        <v>92708710</v>
      </c>
      <c r="J60" s="62">
        <v>92708710</v>
      </c>
      <c r="K60" s="62">
        <f t="shared" si="1"/>
        <v>-57591</v>
      </c>
      <c r="L60" s="68">
        <v>-55</v>
      </c>
    </row>
    <row r="61" spans="1:12">
      <c r="A61" s="82" t="s">
        <v>923</v>
      </c>
      <c r="B61" s="79" t="s">
        <v>925</v>
      </c>
      <c r="C61" s="62">
        <v>20</v>
      </c>
      <c r="D61" s="62">
        <v>28171</v>
      </c>
      <c r="E61" s="62">
        <v>4288001</v>
      </c>
      <c r="F61" s="62">
        <v>4316171</v>
      </c>
      <c r="G61" s="62">
        <v>13</v>
      </c>
      <c r="H61" s="62">
        <v>12809</v>
      </c>
      <c r="I61" s="62">
        <v>4288001</v>
      </c>
      <c r="J61" s="62">
        <v>4300809</v>
      </c>
      <c r="K61" s="62">
        <f t="shared" si="1"/>
        <v>-15362</v>
      </c>
      <c r="L61" s="68">
        <v>-7</v>
      </c>
    </row>
    <row r="62" spans="1:12">
      <c r="A62" s="82" t="s">
        <v>923</v>
      </c>
      <c r="B62" s="79" t="s">
        <v>926</v>
      </c>
      <c r="C62" s="62">
        <v>3</v>
      </c>
      <c r="D62" s="62">
        <v>13181</v>
      </c>
      <c r="E62" s="62">
        <v>4362909</v>
      </c>
      <c r="F62" s="62">
        <v>4376089</v>
      </c>
      <c r="G62" s="62">
        <v>3</v>
      </c>
      <c r="H62" s="62">
        <v>13181</v>
      </c>
      <c r="I62" s="62">
        <v>4362909</v>
      </c>
      <c r="J62" s="62">
        <v>4376089</v>
      </c>
      <c r="K62" s="62">
        <f t="shared" si="1"/>
        <v>0</v>
      </c>
      <c r="L62" s="68">
        <v>0</v>
      </c>
    </row>
    <row r="63" spans="1:12">
      <c r="A63" s="82" t="s">
        <v>923</v>
      </c>
      <c r="B63" s="79" t="s">
        <v>927</v>
      </c>
      <c r="C63" s="62">
        <v>102</v>
      </c>
      <c r="D63" s="62">
        <v>200521</v>
      </c>
      <c r="E63" s="62">
        <v>4158184</v>
      </c>
      <c r="F63" s="62">
        <v>4358704</v>
      </c>
      <c r="G63" s="62">
        <v>1</v>
      </c>
      <c r="H63" s="62">
        <v>1</v>
      </c>
      <c r="I63" s="62">
        <v>4384696</v>
      </c>
      <c r="J63" s="62">
        <v>4384696</v>
      </c>
      <c r="K63" s="62">
        <f t="shared" si="1"/>
        <v>-200520</v>
      </c>
      <c r="L63" s="68">
        <v>-101</v>
      </c>
    </row>
    <row r="64" spans="1:12">
      <c r="A64" s="82" t="s">
        <v>935</v>
      </c>
      <c r="B64" s="79" t="s">
        <v>936</v>
      </c>
      <c r="C64" s="62">
        <v>61</v>
      </c>
      <c r="D64" s="62">
        <v>46006</v>
      </c>
      <c r="E64" s="62">
        <v>27919145</v>
      </c>
      <c r="F64" s="62">
        <v>27965150</v>
      </c>
      <c r="G64" s="62">
        <v>26</v>
      </c>
      <c r="H64" s="62">
        <v>27680</v>
      </c>
      <c r="I64" s="62">
        <v>27937471</v>
      </c>
      <c r="J64" s="62">
        <v>27965150</v>
      </c>
      <c r="K64" s="62">
        <f t="shared" si="1"/>
        <v>-18326</v>
      </c>
      <c r="L64" s="68">
        <v>-35</v>
      </c>
    </row>
    <row r="65" spans="1:12">
      <c r="A65" s="82" t="s">
        <v>938</v>
      </c>
      <c r="B65" s="79" t="s">
        <v>939</v>
      </c>
      <c r="C65" s="62">
        <v>107</v>
      </c>
      <c r="D65" s="62">
        <v>217850</v>
      </c>
      <c r="E65" s="62">
        <v>66165471</v>
      </c>
      <c r="F65" s="62">
        <v>66383320</v>
      </c>
      <c r="G65" s="62">
        <v>47</v>
      </c>
      <c r="H65" s="62">
        <v>82788</v>
      </c>
      <c r="I65" s="62">
        <v>66178137</v>
      </c>
      <c r="J65" s="62">
        <v>66260924</v>
      </c>
      <c r="K65" s="62">
        <f t="shared" si="1"/>
        <v>-135062</v>
      </c>
      <c r="L65" s="68">
        <v>-60</v>
      </c>
    </row>
    <row r="66" spans="1:12">
      <c r="A66" s="82" t="s">
        <v>941</v>
      </c>
      <c r="B66" s="79" t="s">
        <v>942</v>
      </c>
      <c r="C66" s="62">
        <v>536</v>
      </c>
      <c r="D66" s="62">
        <v>252482</v>
      </c>
      <c r="E66" s="62">
        <v>71413705</v>
      </c>
      <c r="F66" s="62">
        <v>71666186</v>
      </c>
      <c r="G66" s="62">
        <v>119</v>
      </c>
      <c r="H66" s="62">
        <v>131397</v>
      </c>
      <c r="I66" s="62">
        <v>71408690</v>
      </c>
      <c r="J66" s="62">
        <v>71540086</v>
      </c>
      <c r="K66" s="62">
        <f t="shared" si="1"/>
        <v>-121085</v>
      </c>
      <c r="L66" s="68">
        <v>-417</v>
      </c>
    </row>
    <row r="67" spans="1:12">
      <c r="A67" s="82" t="s">
        <v>956</v>
      </c>
      <c r="B67" s="79" t="s">
        <v>962</v>
      </c>
      <c r="C67" s="62">
        <v>16</v>
      </c>
      <c r="D67" s="62">
        <v>61764</v>
      </c>
      <c r="E67" s="62">
        <v>121410168</v>
      </c>
      <c r="F67" s="62">
        <v>121471931</v>
      </c>
      <c r="G67" s="62">
        <v>5</v>
      </c>
      <c r="H67" s="62">
        <v>27423</v>
      </c>
      <c r="I67" s="62">
        <v>121429194</v>
      </c>
      <c r="J67" s="62">
        <v>121456616</v>
      </c>
      <c r="K67" s="62">
        <f t="shared" si="1"/>
        <v>-34341</v>
      </c>
      <c r="L67" s="68">
        <v>-11</v>
      </c>
    </row>
    <row r="68" spans="1:12">
      <c r="A68" s="82" t="s">
        <v>966</v>
      </c>
      <c r="B68" s="79" t="s">
        <v>967</v>
      </c>
      <c r="C68" s="62">
        <v>550</v>
      </c>
      <c r="D68" s="62">
        <v>504880</v>
      </c>
      <c r="E68" s="62">
        <v>123408818</v>
      </c>
      <c r="F68" s="62">
        <v>123913697</v>
      </c>
      <c r="G68" s="62">
        <v>208</v>
      </c>
      <c r="H68" s="62">
        <v>612745</v>
      </c>
      <c r="I68" s="62">
        <v>123296204</v>
      </c>
      <c r="J68" s="62">
        <v>123908948</v>
      </c>
      <c r="K68" s="62">
        <f t="shared" si="1"/>
        <v>107865</v>
      </c>
      <c r="L68" s="68">
        <v>-342</v>
      </c>
    </row>
    <row r="69" spans="1:12">
      <c r="A69" s="82" t="s">
        <v>988</v>
      </c>
      <c r="B69" s="79" t="s">
        <v>989</v>
      </c>
      <c r="C69" s="62">
        <v>9</v>
      </c>
      <c r="D69" s="62">
        <v>13340</v>
      </c>
      <c r="E69" s="62">
        <v>80705315</v>
      </c>
      <c r="F69" s="62">
        <v>80718654</v>
      </c>
      <c r="G69" s="62">
        <v>10</v>
      </c>
      <c r="H69" s="62">
        <v>11842</v>
      </c>
      <c r="I69" s="62">
        <v>80705315</v>
      </c>
      <c r="J69" s="62">
        <v>80717156</v>
      </c>
      <c r="K69" s="62">
        <f t="shared" si="1"/>
        <v>-1498</v>
      </c>
      <c r="L69" s="68">
        <v>1</v>
      </c>
    </row>
    <row r="70" spans="1:12">
      <c r="A70" s="82" t="s">
        <v>999</v>
      </c>
      <c r="B70" s="79" t="s">
        <v>1000</v>
      </c>
      <c r="C70" s="62">
        <v>537</v>
      </c>
      <c r="D70" s="62">
        <v>387539</v>
      </c>
      <c r="E70" s="62">
        <v>79689186</v>
      </c>
      <c r="F70" s="62">
        <v>80076724</v>
      </c>
      <c r="G70" s="62">
        <v>16</v>
      </c>
      <c r="H70" s="62">
        <v>54707</v>
      </c>
      <c r="I70" s="62">
        <v>79890456</v>
      </c>
      <c r="J70" s="62">
        <v>79945162</v>
      </c>
      <c r="K70" s="62">
        <f t="shared" ref="K70:K88" si="2">H70-D70</f>
        <v>-332832</v>
      </c>
      <c r="L70" s="68">
        <v>-521</v>
      </c>
    </row>
    <row r="71" spans="1:12">
      <c r="A71" s="82" t="s">
        <v>1018</v>
      </c>
      <c r="B71" s="79" t="s">
        <v>1019</v>
      </c>
      <c r="C71" s="62">
        <v>46</v>
      </c>
      <c r="D71" s="62">
        <v>263439</v>
      </c>
      <c r="E71" s="62">
        <v>62117975</v>
      </c>
      <c r="F71" s="62">
        <v>62381413</v>
      </c>
      <c r="G71" s="62">
        <v>15</v>
      </c>
      <c r="H71" s="62">
        <v>15939</v>
      </c>
      <c r="I71" s="62">
        <v>62383155</v>
      </c>
      <c r="J71" s="62">
        <v>62399093</v>
      </c>
      <c r="K71" s="62">
        <f t="shared" si="2"/>
        <v>-247500</v>
      </c>
      <c r="L71" s="68">
        <v>-31</v>
      </c>
    </row>
    <row r="72" spans="1:12">
      <c r="A72" s="82" t="s">
        <v>1026</v>
      </c>
      <c r="B72" s="79" t="s">
        <v>1027</v>
      </c>
      <c r="C72" s="62">
        <v>49</v>
      </c>
      <c r="D72" s="62">
        <v>346309</v>
      </c>
      <c r="E72" s="62">
        <v>77486008</v>
      </c>
      <c r="F72" s="62">
        <v>77832316</v>
      </c>
      <c r="G72" s="62">
        <v>24</v>
      </c>
      <c r="H72" s="62">
        <v>121044</v>
      </c>
      <c r="I72" s="62">
        <v>77711719</v>
      </c>
      <c r="J72" s="62">
        <v>77832762</v>
      </c>
      <c r="K72" s="62">
        <f t="shared" si="2"/>
        <v>-225265</v>
      </c>
      <c r="L72" s="68">
        <v>-25</v>
      </c>
    </row>
    <row r="73" spans="1:12">
      <c r="A73" s="82" t="s">
        <v>1030</v>
      </c>
      <c r="B73" s="79" t="s">
        <v>1031</v>
      </c>
      <c r="C73" s="62">
        <v>75</v>
      </c>
      <c r="D73" s="62">
        <v>124709</v>
      </c>
      <c r="E73" s="62">
        <v>91444573</v>
      </c>
      <c r="F73" s="62">
        <v>91569281</v>
      </c>
      <c r="G73" s="62">
        <v>25</v>
      </c>
      <c r="H73" s="62">
        <v>30176</v>
      </c>
      <c r="I73" s="62">
        <v>91506452</v>
      </c>
      <c r="J73" s="62">
        <v>91536627</v>
      </c>
      <c r="K73" s="62">
        <f t="shared" si="2"/>
        <v>-94533</v>
      </c>
      <c r="L73" s="68">
        <v>-50</v>
      </c>
    </row>
    <row r="74" spans="1:12">
      <c r="A74" s="82" t="s">
        <v>1042</v>
      </c>
      <c r="B74" s="79" t="s">
        <v>1045</v>
      </c>
      <c r="C74" s="62">
        <v>64</v>
      </c>
      <c r="D74" s="62">
        <v>43402</v>
      </c>
      <c r="E74" s="62">
        <v>53799507</v>
      </c>
      <c r="F74" s="62">
        <v>53842908</v>
      </c>
      <c r="G74" s="62">
        <v>6</v>
      </c>
      <c r="H74" s="62">
        <v>8170</v>
      </c>
      <c r="I74" s="62">
        <v>53800954</v>
      </c>
      <c r="J74" s="62">
        <v>53809123</v>
      </c>
      <c r="K74" s="62">
        <f t="shared" si="2"/>
        <v>-35232</v>
      </c>
      <c r="L74" s="68">
        <v>-58</v>
      </c>
    </row>
    <row r="75" spans="1:12">
      <c r="A75" s="82" t="s">
        <v>1049</v>
      </c>
      <c r="B75" s="79" t="s">
        <v>1050</v>
      </c>
      <c r="C75" s="62">
        <v>13</v>
      </c>
      <c r="D75" s="62">
        <v>51613</v>
      </c>
      <c r="E75" s="62">
        <v>75234872</v>
      </c>
      <c r="F75" s="62">
        <v>75286484</v>
      </c>
      <c r="G75" s="62">
        <v>9</v>
      </c>
      <c r="H75" s="62">
        <v>17456</v>
      </c>
      <c r="I75" s="62">
        <v>75234872</v>
      </c>
      <c r="J75" s="62">
        <v>75252327</v>
      </c>
      <c r="K75" s="62">
        <f t="shared" si="2"/>
        <v>-34157</v>
      </c>
      <c r="L75" s="68">
        <v>-4</v>
      </c>
    </row>
    <row r="76" spans="1:12">
      <c r="A76" s="82" t="s">
        <v>1052</v>
      </c>
      <c r="B76" s="79" t="s">
        <v>1053</v>
      </c>
      <c r="C76" s="62">
        <v>3</v>
      </c>
      <c r="D76" s="62">
        <v>10517</v>
      </c>
      <c r="E76" s="62">
        <v>81524274</v>
      </c>
      <c r="F76" s="62">
        <v>81534790</v>
      </c>
      <c r="G76" s="62">
        <v>2</v>
      </c>
      <c r="H76" s="62">
        <v>1002</v>
      </c>
      <c r="I76" s="62">
        <v>81533789</v>
      </c>
      <c r="J76" s="62">
        <v>81534790</v>
      </c>
      <c r="K76" s="62">
        <f t="shared" si="2"/>
        <v>-9515</v>
      </c>
      <c r="L76" s="68">
        <v>-1</v>
      </c>
    </row>
    <row r="77" spans="1:12">
      <c r="A77" s="82" t="s">
        <v>1056</v>
      </c>
      <c r="B77" s="79" t="s">
        <v>1059</v>
      </c>
      <c r="C77" s="62">
        <v>307</v>
      </c>
      <c r="D77" s="62">
        <v>406766</v>
      </c>
      <c r="E77" s="62">
        <v>3880546</v>
      </c>
      <c r="F77" s="62">
        <v>4287311</v>
      </c>
      <c r="G77" s="62">
        <v>66</v>
      </c>
      <c r="H77" s="62">
        <v>281716</v>
      </c>
      <c r="I77" s="62">
        <v>3884026</v>
      </c>
      <c r="J77" s="62">
        <v>4165741</v>
      </c>
      <c r="K77" s="62">
        <f t="shared" si="2"/>
        <v>-125050</v>
      </c>
      <c r="L77" s="68">
        <v>-241</v>
      </c>
    </row>
    <row r="78" spans="1:12">
      <c r="A78" s="82" t="s">
        <v>1063</v>
      </c>
      <c r="B78" s="79" t="s">
        <v>1064</v>
      </c>
      <c r="C78" s="62">
        <v>87</v>
      </c>
      <c r="D78" s="62">
        <v>41165</v>
      </c>
      <c r="E78" s="62">
        <v>9765514</v>
      </c>
      <c r="F78" s="62">
        <v>9806678</v>
      </c>
      <c r="G78" s="62">
        <v>79</v>
      </c>
      <c r="H78" s="62">
        <v>40195</v>
      </c>
      <c r="I78" s="62">
        <v>9766484</v>
      </c>
      <c r="J78" s="62">
        <v>9806678</v>
      </c>
      <c r="K78" s="62">
        <f t="shared" si="2"/>
        <v>-970</v>
      </c>
      <c r="L78" s="68">
        <v>-8</v>
      </c>
    </row>
    <row r="79" spans="1:12">
      <c r="A79" s="82" t="s">
        <v>1069</v>
      </c>
      <c r="B79" s="79" t="s">
        <v>1072</v>
      </c>
      <c r="C79" s="62">
        <v>13</v>
      </c>
      <c r="D79" s="62">
        <v>6347</v>
      </c>
      <c r="E79" s="62">
        <v>36097775</v>
      </c>
      <c r="F79" s="62">
        <v>36104121</v>
      </c>
      <c r="G79" s="62">
        <v>4</v>
      </c>
      <c r="H79" s="62">
        <v>3726</v>
      </c>
      <c r="I79" s="62">
        <v>36099840</v>
      </c>
      <c r="J79" s="62">
        <v>36103565</v>
      </c>
      <c r="K79" s="62">
        <f t="shared" si="2"/>
        <v>-2621</v>
      </c>
      <c r="L79" s="68">
        <v>-9</v>
      </c>
    </row>
    <row r="80" spans="1:12">
      <c r="A80" s="82" t="s">
        <v>1075</v>
      </c>
      <c r="B80" s="79" t="s">
        <v>1076</v>
      </c>
      <c r="C80" s="62">
        <v>172</v>
      </c>
      <c r="D80" s="62">
        <v>164324</v>
      </c>
      <c r="E80" s="62">
        <v>46883545</v>
      </c>
      <c r="F80" s="62">
        <v>47047868</v>
      </c>
      <c r="G80" s="62">
        <v>118</v>
      </c>
      <c r="H80" s="62">
        <v>177089</v>
      </c>
      <c r="I80" s="62">
        <v>46917953</v>
      </c>
      <c r="J80" s="62">
        <v>47095041</v>
      </c>
      <c r="K80" s="62">
        <f t="shared" si="2"/>
        <v>12765</v>
      </c>
      <c r="L80" s="68">
        <v>-54</v>
      </c>
    </row>
    <row r="81" spans="1:12">
      <c r="A81" s="82" t="s">
        <v>1087</v>
      </c>
      <c r="B81" s="79" t="s">
        <v>1088</v>
      </c>
      <c r="C81" s="62">
        <v>28</v>
      </c>
      <c r="D81" s="62">
        <v>20514</v>
      </c>
      <c r="E81" s="62">
        <v>7062395</v>
      </c>
      <c r="F81" s="62">
        <v>7082908</v>
      </c>
      <c r="G81" s="62">
        <v>24</v>
      </c>
      <c r="H81" s="62">
        <v>19825</v>
      </c>
      <c r="I81" s="62">
        <v>7063196</v>
      </c>
      <c r="J81" s="62">
        <v>7083020</v>
      </c>
      <c r="K81" s="62">
        <f t="shared" si="2"/>
        <v>-689</v>
      </c>
      <c r="L81" s="68">
        <v>-4</v>
      </c>
    </row>
    <row r="82" spans="1:12">
      <c r="A82" s="82" t="s">
        <v>1101</v>
      </c>
      <c r="B82" s="79" t="s">
        <v>1102</v>
      </c>
      <c r="C82" s="62">
        <v>168</v>
      </c>
      <c r="D82" s="62">
        <v>183018</v>
      </c>
      <c r="E82" s="62">
        <v>57730948</v>
      </c>
      <c r="F82" s="62">
        <v>57913965</v>
      </c>
      <c r="G82" s="62">
        <v>74</v>
      </c>
      <c r="H82" s="62">
        <v>181548</v>
      </c>
      <c r="I82" s="62">
        <v>57732418</v>
      </c>
      <c r="J82" s="62">
        <v>57913965</v>
      </c>
      <c r="K82" s="62">
        <f t="shared" si="2"/>
        <v>-1470</v>
      </c>
      <c r="L82" s="68">
        <v>-94</v>
      </c>
    </row>
    <row r="83" spans="1:12">
      <c r="A83" s="82" t="s">
        <v>1120</v>
      </c>
      <c r="B83" s="79" t="s">
        <v>1121</v>
      </c>
      <c r="C83" s="62">
        <v>1358</v>
      </c>
      <c r="D83" s="62">
        <v>540002</v>
      </c>
      <c r="E83" s="62">
        <v>19260466</v>
      </c>
      <c r="F83" s="62">
        <v>19800467</v>
      </c>
      <c r="G83" s="62">
        <v>6</v>
      </c>
      <c r="H83" s="62">
        <v>80993</v>
      </c>
      <c r="I83" s="62">
        <v>19379549</v>
      </c>
      <c r="J83" s="62">
        <v>19460541</v>
      </c>
      <c r="K83" s="62">
        <f t="shared" si="2"/>
        <v>-459009</v>
      </c>
      <c r="L83" s="68">
        <v>-1352</v>
      </c>
    </row>
    <row r="84" spans="1:12">
      <c r="A84" s="82" t="s">
        <v>1125</v>
      </c>
      <c r="B84" s="79" t="s">
        <v>1126</v>
      </c>
      <c r="C84" s="62">
        <v>4</v>
      </c>
      <c r="D84" s="62">
        <v>11006</v>
      </c>
      <c r="E84" s="62">
        <v>45411941</v>
      </c>
      <c r="F84" s="62">
        <v>45422946</v>
      </c>
      <c r="G84" s="62">
        <v>4</v>
      </c>
      <c r="H84" s="62">
        <v>30693</v>
      </c>
      <c r="I84" s="62">
        <v>45392254</v>
      </c>
      <c r="J84" s="62">
        <v>45422946</v>
      </c>
      <c r="K84" s="62">
        <f t="shared" si="2"/>
        <v>19687</v>
      </c>
      <c r="L84" s="68">
        <v>0</v>
      </c>
    </row>
    <row r="85" spans="1:12">
      <c r="A85" s="82" t="s">
        <v>1128</v>
      </c>
      <c r="B85" s="79" t="s">
        <v>1129</v>
      </c>
      <c r="C85" s="62">
        <v>30</v>
      </c>
      <c r="D85" s="62">
        <v>30276</v>
      </c>
      <c r="E85" s="62">
        <v>46148386</v>
      </c>
      <c r="F85" s="62">
        <v>46178661</v>
      </c>
      <c r="G85" s="62">
        <v>8</v>
      </c>
      <c r="H85" s="62">
        <v>9711</v>
      </c>
      <c r="I85" s="62">
        <v>46147527</v>
      </c>
      <c r="J85" s="62">
        <v>46157237</v>
      </c>
      <c r="K85" s="62">
        <f t="shared" si="2"/>
        <v>-20565</v>
      </c>
      <c r="L85" s="68">
        <v>-22</v>
      </c>
    </row>
    <row r="86" spans="1:12">
      <c r="A86" s="82" t="s">
        <v>1138</v>
      </c>
      <c r="B86" s="79" t="s">
        <v>1140</v>
      </c>
      <c r="C86" s="62">
        <v>136</v>
      </c>
      <c r="D86" s="62">
        <v>169470</v>
      </c>
      <c r="E86" s="62">
        <v>42847479</v>
      </c>
      <c r="F86" s="62">
        <v>43016948</v>
      </c>
      <c r="G86" s="62">
        <v>5</v>
      </c>
      <c r="H86" s="62">
        <v>8311</v>
      </c>
      <c r="I86" s="62">
        <v>42994812</v>
      </c>
      <c r="J86" s="62">
        <v>43003122</v>
      </c>
      <c r="K86" s="62">
        <f t="shared" si="2"/>
        <v>-161159</v>
      </c>
      <c r="L86" s="68">
        <v>-131</v>
      </c>
    </row>
    <row r="87" spans="1:12">
      <c r="A87" s="82" t="s">
        <v>1138</v>
      </c>
      <c r="B87" s="79" t="s">
        <v>1143</v>
      </c>
      <c r="C87" s="62">
        <v>1</v>
      </c>
      <c r="D87" s="62">
        <v>1</v>
      </c>
      <c r="E87" s="62">
        <v>43042364</v>
      </c>
      <c r="F87" s="62">
        <v>43042364</v>
      </c>
      <c r="G87" s="62">
        <v>1</v>
      </c>
      <c r="H87" s="62">
        <v>1</v>
      </c>
      <c r="I87" s="62">
        <v>43042364</v>
      </c>
      <c r="J87" s="62">
        <v>43042364</v>
      </c>
      <c r="K87" s="62">
        <f t="shared" si="2"/>
        <v>0</v>
      </c>
      <c r="L87" s="68">
        <v>0</v>
      </c>
    </row>
    <row r="88" spans="1:12" ht="15.75" thickBot="1">
      <c r="A88" s="83" t="s">
        <v>1161</v>
      </c>
      <c r="B88" s="84" t="s">
        <v>1162</v>
      </c>
      <c r="C88" s="71">
        <v>153</v>
      </c>
      <c r="D88" s="71">
        <v>473627</v>
      </c>
      <c r="E88" s="71">
        <v>30135928</v>
      </c>
      <c r="F88" s="71">
        <v>30609554</v>
      </c>
      <c r="G88" s="71">
        <v>143</v>
      </c>
      <c r="H88" s="71">
        <v>499653</v>
      </c>
      <c r="I88" s="71">
        <v>30138232</v>
      </c>
      <c r="J88" s="71">
        <v>30637884</v>
      </c>
      <c r="K88" s="71">
        <f t="shared" si="2"/>
        <v>26026</v>
      </c>
      <c r="L88" s="72">
        <v>-10</v>
      </c>
    </row>
    <row r="89" spans="1:12">
      <c r="D89" s="78"/>
    </row>
  </sheetData>
  <mergeCells count="6">
    <mergeCell ref="L3:L4"/>
    <mergeCell ref="A3:A4"/>
    <mergeCell ref="B3:B4"/>
    <mergeCell ref="C3:F3"/>
    <mergeCell ref="G3:J3"/>
    <mergeCell ref="K3: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39"/>
  <sheetViews>
    <sheetView zoomScale="80" zoomScaleNormal="80" workbookViewId="0"/>
  </sheetViews>
  <sheetFormatPr defaultColWidth="8.85546875" defaultRowHeight="15"/>
  <cols>
    <col min="1" max="1" width="15" customWidth="1"/>
    <col min="2" max="2" width="15.42578125" bestFit="1" customWidth="1"/>
    <col min="3" max="3" width="12.42578125" bestFit="1" customWidth="1"/>
    <col min="4" max="4" width="19.42578125" bestFit="1" customWidth="1"/>
    <col min="5" max="5" width="9.42578125" bestFit="1" customWidth="1"/>
    <col min="6" max="6" width="11" bestFit="1" customWidth="1"/>
    <col min="8" max="8" width="10.28515625" customWidth="1"/>
    <col min="9" max="9" width="21.85546875" bestFit="1" customWidth="1"/>
    <col min="10" max="10" width="24.42578125" bestFit="1" customWidth="1"/>
    <col min="11" max="11" width="26.42578125" customWidth="1"/>
    <col min="12" max="12" width="17.42578125" bestFit="1" customWidth="1"/>
    <col min="13" max="13" width="11.140625" bestFit="1" customWidth="1"/>
    <col min="14" max="15" width="13.28515625" bestFit="1" customWidth="1"/>
  </cols>
  <sheetData>
    <row r="1" spans="1:15" s="2" customFormat="1" ht="30.6" customHeight="1">
      <c r="A1" s="1" t="s">
        <v>1337</v>
      </c>
      <c r="B1" s="1"/>
      <c r="C1" s="1"/>
      <c r="D1" s="1"/>
      <c r="E1" s="1"/>
      <c r="F1" s="1"/>
      <c r="G1" s="1"/>
      <c r="H1" s="1"/>
      <c r="I1" s="1"/>
      <c r="J1" s="1"/>
      <c r="K1" s="1"/>
      <c r="L1" s="1"/>
    </row>
    <row r="2" spans="1:15" ht="15.75" thickBot="1"/>
    <row r="3" spans="1:15" ht="18" customHeight="1">
      <c r="A3" s="266" t="s">
        <v>1172</v>
      </c>
      <c r="B3" s="288" t="s">
        <v>1234</v>
      </c>
      <c r="C3" s="288" t="s">
        <v>1184</v>
      </c>
      <c r="D3" s="288" t="s">
        <v>1183</v>
      </c>
      <c r="E3" s="288" t="s">
        <v>1173</v>
      </c>
      <c r="F3" s="288" t="s">
        <v>1174</v>
      </c>
      <c r="G3" s="288" t="s">
        <v>2441</v>
      </c>
      <c r="H3" s="288" t="s">
        <v>2442</v>
      </c>
      <c r="I3" s="288" t="s">
        <v>1362</v>
      </c>
      <c r="J3" s="288"/>
      <c r="K3" s="306" t="s">
        <v>1363</v>
      </c>
      <c r="L3" s="307"/>
      <c r="M3" s="308"/>
      <c r="N3" s="304" t="s">
        <v>2591</v>
      </c>
      <c r="O3" s="305"/>
    </row>
    <row r="4" spans="1:15" ht="25.5" customHeight="1" thickBot="1">
      <c r="A4" s="267"/>
      <c r="B4" s="290"/>
      <c r="C4" s="290"/>
      <c r="D4" s="290"/>
      <c r="E4" s="290"/>
      <c r="F4" s="290"/>
      <c r="G4" s="290"/>
      <c r="H4" s="290"/>
      <c r="I4" s="233" t="s">
        <v>1240</v>
      </c>
      <c r="J4" s="233" t="s">
        <v>1239</v>
      </c>
      <c r="K4" s="233" t="s">
        <v>1339</v>
      </c>
      <c r="L4" s="60" t="s">
        <v>1338</v>
      </c>
      <c r="M4" s="234" t="s">
        <v>2614</v>
      </c>
      <c r="N4" s="233" t="s">
        <v>1189</v>
      </c>
      <c r="O4" s="233" t="s">
        <v>1175</v>
      </c>
    </row>
    <row r="5" spans="1:15" ht="15.75" thickBot="1">
      <c r="A5" s="53"/>
      <c r="B5" s="53"/>
      <c r="C5" s="53"/>
      <c r="D5" s="53"/>
      <c r="E5" s="53"/>
      <c r="F5" s="53"/>
      <c r="G5" s="53"/>
      <c r="H5" s="53"/>
      <c r="I5" s="53"/>
      <c r="J5" s="53"/>
      <c r="K5" s="53"/>
      <c r="L5" s="53"/>
      <c r="M5" s="53"/>
    </row>
    <row r="6" spans="1:15">
      <c r="A6" s="80" t="s">
        <v>1340</v>
      </c>
      <c r="B6" s="81" t="s">
        <v>431</v>
      </c>
      <c r="C6" s="81">
        <v>1</v>
      </c>
      <c r="D6" s="66">
        <v>62579891</v>
      </c>
      <c r="E6" s="81" t="s">
        <v>424</v>
      </c>
      <c r="F6" s="81" t="s">
        <v>423</v>
      </c>
      <c r="G6" s="107">
        <v>90.51</v>
      </c>
      <c r="H6" s="104">
        <v>9.49</v>
      </c>
      <c r="I6" s="90">
        <v>0.996</v>
      </c>
      <c r="J6" s="90">
        <v>0.99980000000000002</v>
      </c>
      <c r="K6" s="91" t="s">
        <v>1340</v>
      </c>
      <c r="L6" s="235" t="s">
        <v>1341</v>
      </c>
      <c r="M6" s="81" t="s">
        <v>431</v>
      </c>
      <c r="N6" s="217">
        <v>9.9000000000000008E-3</v>
      </c>
      <c r="O6" s="218" t="s">
        <v>1193</v>
      </c>
    </row>
    <row r="7" spans="1:15">
      <c r="A7" s="82" t="s">
        <v>481</v>
      </c>
      <c r="B7" s="79" t="s">
        <v>482</v>
      </c>
      <c r="C7" s="79">
        <v>2</v>
      </c>
      <c r="D7" s="62">
        <v>27730940</v>
      </c>
      <c r="E7" s="79" t="s">
        <v>429</v>
      </c>
      <c r="F7" s="79" t="s">
        <v>423</v>
      </c>
      <c r="G7" s="108">
        <v>60.69</v>
      </c>
      <c r="H7" s="108">
        <v>39.31</v>
      </c>
      <c r="I7" s="87">
        <v>0.89700000000000002</v>
      </c>
      <c r="J7" s="87">
        <v>0.89870000000000005</v>
      </c>
      <c r="K7" s="88" t="s">
        <v>481</v>
      </c>
      <c r="L7" s="236" t="s">
        <v>1342</v>
      </c>
      <c r="M7" s="79" t="s">
        <v>482</v>
      </c>
      <c r="N7" s="216">
        <v>1.8E-3</v>
      </c>
      <c r="O7" s="219" t="s">
        <v>2593</v>
      </c>
    </row>
    <row r="8" spans="1:15">
      <c r="A8" s="82" t="s">
        <v>616</v>
      </c>
      <c r="B8" s="79" t="s">
        <v>617</v>
      </c>
      <c r="C8" s="79">
        <v>4</v>
      </c>
      <c r="D8" s="62">
        <v>83578271</v>
      </c>
      <c r="E8" s="79" t="s">
        <v>442</v>
      </c>
      <c r="F8" s="79" t="s">
        <v>424</v>
      </c>
      <c r="G8" s="108">
        <v>33.78</v>
      </c>
      <c r="H8" s="108">
        <v>33.78</v>
      </c>
      <c r="I8" s="87">
        <v>0.14699999999999999</v>
      </c>
      <c r="J8" s="87">
        <v>0.67290000000000005</v>
      </c>
      <c r="K8" s="88" t="s">
        <v>616</v>
      </c>
      <c r="L8" s="89" t="s">
        <v>1343</v>
      </c>
      <c r="M8" s="79" t="s">
        <v>617</v>
      </c>
      <c r="N8" s="216">
        <v>0.28999999999999998</v>
      </c>
      <c r="O8" s="219" t="s">
        <v>1221</v>
      </c>
    </row>
    <row r="9" spans="1:15">
      <c r="A9" s="82" t="s">
        <v>634</v>
      </c>
      <c r="B9" s="220" t="s">
        <v>2566</v>
      </c>
      <c r="C9" s="79">
        <v>5</v>
      </c>
      <c r="D9" s="62">
        <v>14751305</v>
      </c>
      <c r="E9" s="79" t="s">
        <v>429</v>
      </c>
      <c r="F9" s="79" t="s">
        <v>423</v>
      </c>
      <c r="G9" s="108">
        <v>99.38</v>
      </c>
      <c r="H9" s="103">
        <v>0.62</v>
      </c>
      <c r="I9" s="87">
        <v>0.77</v>
      </c>
      <c r="J9" s="87">
        <v>0.96340000000000003</v>
      </c>
      <c r="K9" s="88" t="s">
        <v>634</v>
      </c>
      <c r="L9" s="89" t="s">
        <v>1344</v>
      </c>
      <c r="M9" s="51" t="s">
        <v>2566</v>
      </c>
      <c r="N9" s="216">
        <v>0.25</v>
      </c>
      <c r="O9" s="219" t="s">
        <v>2594</v>
      </c>
    </row>
    <row r="10" spans="1:15" ht="17.25">
      <c r="A10" s="82" t="s">
        <v>672</v>
      </c>
      <c r="B10" s="79" t="s">
        <v>636</v>
      </c>
      <c r="C10" s="79">
        <v>5</v>
      </c>
      <c r="D10" s="62">
        <v>102338739</v>
      </c>
      <c r="E10" s="27" t="s">
        <v>424</v>
      </c>
      <c r="F10" s="27" t="s">
        <v>429</v>
      </c>
      <c r="G10" s="109">
        <v>0.83</v>
      </c>
      <c r="H10" s="109">
        <v>0.83</v>
      </c>
      <c r="I10" s="87">
        <v>1</v>
      </c>
      <c r="J10" s="87">
        <v>1</v>
      </c>
      <c r="K10" s="88" t="s">
        <v>672</v>
      </c>
      <c r="L10" s="236" t="s">
        <v>1345</v>
      </c>
      <c r="M10" s="79" t="s">
        <v>636</v>
      </c>
      <c r="N10" s="216" t="s">
        <v>2606</v>
      </c>
      <c r="O10" s="219" t="s">
        <v>2609</v>
      </c>
    </row>
    <row r="11" spans="1:15">
      <c r="A11" s="82" t="s">
        <v>642</v>
      </c>
      <c r="B11" s="27" t="s">
        <v>643</v>
      </c>
      <c r="C11" s="27">
        <v>5</v>
      </c>
      <c r="D11" s="28">
        <v>44534364</v>
      </c>
      <c r="E11" s="27" t="s">
        <v>423</v>
      </c>
      <c r="F11" s="27" t="s">
        <v>429</v>
      </c>
      <c r="G11" s="27">
        <v>3.13</v>
      </c>
      <c r="H11" s="27">
        <v>3.13</v>
      </c>
      <c r="I11" s="87">
        <v>0.01</v>
      </c>
      <c r="J11" s="87">
        <v>0.52210000000000001</v>
      </c>
      <c r="K11" s="88" t="s">
        <v>642</v>
      </c>
      <c r="L11" s="89" t="s">
        <v>1346</v>
      </c>
      <c r="M11" s="79" t="s">
        <v>2610</v>
      </c>
      <c r="N11" s="216">
        <v>0.41</v>
      </c>
      <c r="O11" s="219" t="s">
        <v>2595</v>
      </c>
    </row>
    <row r="12" spans="1:15">
      <c r="A12" s="82" t="s">
        <v>661</v>
      </c>
      <c r="B12" s="79" t="s">
        <v>662</v>
      </c>
      <c r="C12" s="79">
        <v>5</v>
      </c>
      <c r="D12" s="62">
        <v>75003678</v>
      </c>
      <c r="E12" s="79" t="s">
        <v>423</v>
      </c>
      <c r="F12" s="79" t="s">
        <v>429</v>
      </c>
      <c r="G12" s="108">
        <v>60.53</v>
      </c>
      <c r="H12" s="108">
        <v>39.47</v>
      </c>
      <c r="I12" s="87">
        <v>0.628</v>
      </c>
      <c r="J12" s="87">
        <v>0.873</v>
      </c>
      <c r="K12" s="88" t="s">
        <v>661</v>
      </c>
      <c r="L12" s="89" t="s">
        <v>1347</v>
      </c>
      <c r="M12" s="79" t="s">
        <v>662</v>
      </c>
      <c r="N12" s="216">
        <v>3.7999999999999999E-2</v>
      </c>
      <c r="O12" s="219" t="s">
        <v>2598</v>
      </c>
    </row>
    <row r="13" spans="1:15">
      <c r="A13" s="82" t="s">
        <v>681</v>
      </c>
      <c r="B13" s="79" t="s">
        <v>683</v>
      </c>
      <c r="C13" s="79">
        <v>6</v>
      </c>
      <c r="D13" s="62">
        <v>7231843</v>
      </c>
      <c r="E13" s="79" t="s">
        <v>424</v>
      </c>
      <c r="F13" s="79" t="s">
        <v>442</v>
      </c>
      <c r="G13" s="108">
        <v>88.73</v>
      </c>
      <c r="H13" s="108">
        <v>11.27</v>
      </c>
      <c r="I13" s="87">
        <v>0.99299999999999999</v>
      </c>
      <c r="J13" s="87">
        <v>0.998</v>
      </c>
      <c r="K13" s="88" t="s">
        <v>681</v>
      </c>
      <c r="L13" s="236" t="s">
        <v>1348</v>
      </c>
      <c r="M13" s="79" t="s">
        <v>683</v>
      </c>
      <c r="N13" s="216">
        <v>3.5999999999999997E-2</v>
      </c>
      <c r="O13" s="219" t="s">
        <v>2599</v>
      </c>
    </row>
    <row r="14" spans="1:15">
      <c r="A14" s="26" t="s">
        <v>773</v>
      </c>
      <c r="B14" s="27" t="s">
        <v>774</v>
      </c>
      <c r="C14" s="27">
        <v>8</v>
      </c>
      <c r="D14" s="28">
        <v>118185025</v>
      </c>
      <c r="E14" s="27" t="s">
        <v>424</v>
      </c>
      <c r="F14" s="27" t="s">
        <v>442</v>
      </c>
      <c r="G14" s="111">
        <v>68.510000000000005</v>
      </c>
      <c r="H14" s="111">
        <v>31.49</v>
      </c>
      <c r="I14" s="87">
        <v>0.35099999999999998</v>
      </c>
      <c r="J14" s="87">
        <v>0.96099999999999997</v>
      </c>
      <c r="K14" s="88" t="s">
        <v>773</v>
      </c>
      <c r="L14" s="89" t="s">
        <v>1349</v>
      </c>
      <c r="M14" s="79" t="s">
        <v>2613</v>
      </c>
      <c r="N14" s="216">
        <v>4.4999999999999998E-2</v>
      </c>
      <c r="O14" s="219" t="s">
        <v>2598</v>
      </c>
    </row>
    <row r="15" spans="1:15">
      <c r="A15" s="82" t="s">
        <v>827</v>
      </c>
      <c r="B15" s="79" t="s">
        <v>830</v>
      </c>
      <c r="C15" s="79">
        <v>10</v>
      </c>
      <c r="D15" s="62">
        <v>71332301</v>
      </c>
      <c r="E15" s="79" t="s">
        <v>423</v>
      </c>
      <c r="F15" s="79" t="s">
        <v>429</v>
      </c>
      <c r="G15" s="105">
        <v>4.3099999999999996</v>
      </c>
      <c r="H15" s="105">
        <v>4.3099999999999996</v>
      </c>
      <c r="I15" s="87">
        <v>0.73699999999999999</v>
      </c>
      <c r="J15" s="87">
        <v>0.98699999999999999</v>
      </c>
      <c r="K15" s="88" t="s">
        <v>827</v>
      </c>
      <c r="L15" s="89" t="s">
        <v>1350</v>
      </c>
      <c r="M15" s="79" t="s">
        <v>830</v>
      </c>
      <c r="N15" s="231">
        <v>0.2</v>
      </c>
      <c r="O15" s="219" t="s">
        <v>2596</v>
      </c>
    </row>
    <row r="16" spans="1:15">
      <c r="A16" s="26" t="s">
        <v>893</v>
      </c>
      <c r="B16" s="27" t="s">
        <v>895</v>
      </c>
      <c r="C16" s="27">
        <v>11</v>
      </c>
      <c r="D16" s="28">
        <v>32927778</v>
      </c>
      <c r="E16" s="27" t="s">
        <v>424</v>
      </c>
      <c r="F16" s="27" t="s">
        <v>423</v>
      </c>
      <c r="G16" s="111">
        <v>95.67</v>
      </c>
      <c r="H16" s="27">
        <v>4.33</v>
      </c>
      <c r="I16" s="87">
        <v>0.21099999999999999</v>
      </c>
      <c r="J16" s="87">
        <v>0.84599999999999997</v>
      </c>
      <c r="K16" s="88" t="s">
        <v>893</v>
      </c>
      <c r="L16" s="89" t="s">
        <v>1351</v>
      </c>
      <c r="M16" s="79" t="s">
        <v>2611</v>
      </c>
      <c r="N16" s="216">
        <v>5.6999999999999998E-4</v>
      </c>
      <c r="O16" s="219" t="s">
        <v>1194</v>
      </c>
    </row>
    <row r="17" spans="1:15">
      <c r="A17" s="82" t="s">
        <v>931</v>
      </c>
      <c r="B17" s="79" t="s">
        <v>932</v>
      </c>
      <c r="C17" s="79">
        <v>12</v>
      </c>
      <c r="D17" s="62">
        <v>12871099</v>
      </c>
      <c r="E17" s="79" t="s">
        <v>424</v>
      </c>
      <c r="F17" s="79" t="s">
        <v>423</v>
      </c>
      <c r="G17" s="108">
        <v>23.5</v>
      </c>
      <c r="H17" s="108">
        <v>23.5</v>
      </c>
      <c r="I17" s="87">
        <v>0.98399999999999999</v>
      </c>
      <c r="J17" s="87">
        <v>0.999</v>
      </c>
      <c r="K17" s="88" t="s">
        <v>931</v>
      </c>
      <c r="L17" s="236" t="s">
        <v>1352</v>
      </c>
      <c r="M17" s="79" t="s">
        <v>932</v>
      </c>
      <c r="N17" s="216">
        <v>0.33</v>
      </c>
      <c r="O17" s="219" t="s">
        <v>1221</v>
      </c>
    </row>
    <row r="18" spans="1:15">
      <c r="A18" s="82" t="s">
        <v>951</v>
      </c>
      <c r="B18" s="79" t="s">
        <v>952</v>
      </c>
      <c r="C18" s="79">
        <v>12</v>
      </c>
      <c r="D18" s="62">
        <v>108629780</v>
      </c>
      <c r="E18" s="79" t="s">
        <v>424</v>
      </c>
      <c r="F18" s="79" t="s">
        <v>442</v>
      </c>
      <c r="G18" s="108">
        <v>73.89</v>
      </c>
      <c r="H18" s="108">
        <v>26.11</v>
      </c>
      <c r="I18" s="87">
        <v>0.44</v>
      </c>
      <c r="J18" s="87">
        <v>0.75339999999999996</v>
      </c>
      <c r="K18" s="88" t="s">
        <v>951</v>
      </c>
      <c r="L18" s="89" t="s">
        <v>1353</v>
      </c>
      <c r="M18" s="79" t="s">
        <v>952</v>
      </c>
      <c r="N18" s="231">
        <v>0.9</v>
      </c>
      <c r="O18" s="219" t="s">
        <v>2600</v>
      </c>
    </row>
    <row r="19" spans="1:15">
      <c r="A19" s="82" t="s">
        <v>956</v>
      </c>
      <c r="B19" s="79" t="s">
        <v>961</v>
      </c>
      <c r="C19" s="79">
        <v>12</v>
      </c>
      <c r="D19" s="62">
        <v>121416864</v>
      </c>
      <c r="E19" s="79" t="s">
        <v>423</v>
      </c>
      <c r="F19" s="79" t="s">
        <v>429</v>
      </c>
      <c r="G19" s="105">
        <v>2.96</v>
      </c>
      <c r="H19" s="105">
        <v>2.96</v>
      </c>
      <c r="I19" s="87">
        <v>0.98499999999999999</v>
      </c>
      <c r="J19" s="87">
        <v>0.996</v>
      </c>
      <c r="K19" s="88" t="s">
        <v>956</v>
      </c>
      <c r="L19" s="236" t="s">
        <v>1354</v>
      </c>
      <c r="M19" s="79" t="s">
        <v>961</v>
      </c>
      <c r="N19" s="232">
        <v>0.01</v>
      </c>
      <c r="O19" s="219" t="s">
        <v>1226</v>
      </c>
    </row>
    <row r="20" spans="1:15" ht="17.25">
      <c r="A20" s="82" t="s">
        <v>956</v>
      </c>
      <c r="B20" s="79" t="s">
        <v>962</v>
      </c>
      <c r="C20" s="79">
        <v>12</v>
      </c>
      <c r="D20" s="62">
        <v>121432117</v>
      </c>
      <c r="E20" s="79" t="s">
        <v>424</v>
      </c>
      <c r="F20" s="79" t="s">
        <v>429</v>
      </c>
      <c r="G20" s="108">
        <v>68.89</v>
      </c>
      <c r="H20" s="108">
        <v>31.11</v>
      </c>
      <c r="I20" s="87">
        <v>0.47399999999999998</v>
      </c>
      <c r="J20" s="87">
        <v>0.90600000000000003</v>
      </c>
      <c r="K20" s="88" t="s">
        <v>956</v>
      </c>
      <c r="L20" s="89" t="s">
        <v>1355</v>
      </c>
      <c r="M20" s="79" t="s">
        <v>962</v>
      </c>
      <c r="N20" s="79" t="s">
        <v>2603</v>
      </c>
      <c r="O20" s="219" t="s">
        <v>1214</v>
      </c>
    </row>
    <row r="21" spans="1:15">
      <c r="A21" s="26" t="s">
        <v>990</v>
      </c>
      <c r="B21" s="27" t="s">
        <v>992</v>
      </c>
      <c r="C21" s="27">
        <v>13</v>
      </c>
      <c r="D21" s="28">
        <v>110431626</v>
      </c>
      <c r="E21" s="27" t="s">
        <v>424</v>
      </c>
      <c r="F21" s="27" t="s">
        <v>442</v>
      </c>
      <c r="G21" s="111">
        <v>66.849999999999994</v>
      </c>
      <c r="H21" s="111">
        <v>33.15</v>
      </c>
      <c r="I21" s="87">
        <v>0.17299999999999999</v>
      </c>
      <c r="J21" s="87">
        <v>0.64500000000000002</v>
      </c>
      <c r="K21" s="88" t="s">
        <v>990</v>
      </c>
      <c r="L21" s="89" t="s">
        <v>1356</v>
      </c>
      <c r="M21" s="79" t="s">
        <v>2612</v>
      </c>
      <c r="N21" s="216">
        <v>0.82</v>
      </c>
      <c r="O21" s="219" t="s">
        <v>2600</v>
      </c>
    </row>
    <row r="22" spans="1:15">
      <c r="A22" s="82" t="s">
        <v>1038</v>
      </c>
      <c r="B22" s="79" t="s">
        <v>1040</v>
      </c>
      <c r="C22" s="79">
        <v>16</v>
      </c>
      <c r="D22" s="62">
        <v>30419384</v>
      </c>
      <c r="E22" s="79" t="s">
        <v>429</v>
      </c>
      <c r="F22" s="79" t="s">
        <v>424</v>
      </c>
      <c r="G22" s="103">
        <v>0.65</v>
      </c>
      <c r="H22" s="103">
        <v>0.65</v>
      </c>
      <c r="I22" s="87">
        <v>0.66100000000000003</v>
      </c>
      <c r="J22" s="87">
        <v>0.99339999999999995</v>
      </c>
      <c r="K22" s="88" t="s">
        <v>1357</v>
      </c>
      <c r="L22" s="89" t="s">
        <v>1358</v>
      </c>
      <c r="M22" s="79" t="s">
        <v>1040</v>
      </c>
      <c r="N22" s="216">
        <v>0.11</v>
      </c>
      <c r="O22" s="219" t="s">
        <v>2597</v>
      </c>
    </row>
    <row r="23" spans="1:15" ht="17.25">
      <c r="A23" s="82" t="s">
        <v>1125</v>
      </c>
      <c r="B23" s="79" t="s">
        <v>1127</v>
      </c>
      <c r="C23" s="79">
        <v>19</v>
      </c>
      <c r="D23" s="62">
        <v>45411941</v>
      </c>
      <c r="E23" s="79" t="s">
        <v>423</v>
      </c>
      <c r="F23" s="79" t="s">
        <v>429</v>
      </c>
      <c r="G23" s="108">
        <v>84.58</v>
      </c>
      <c r="H23" s="108">
        <v>15.42</v>
      </c>
      <c r="I23" s="87">
        <v>0.89600000000000002</v>
      </c>
      <c r="J23" s="87">
        <v>0.97299999999999998</v>
      </c>
      <c r="K23" s="88" t="s">
        <v>1359</v>
      </c>
      <c r="L23" s="236" t="s">
        <v>1360</v>
      </c>
      <c r="M23" s="79" t="s">
        <v>1127</v>
      </c>
      <c r="N23" s="79" t="s">
        <v>2602</v>
      </c>
      <c r="O23" s="219" t="s">
        <v>2601</v>
      </c>
    </row>
    <row r="24" spans="1:15" ht="15.75" thickBot="1">
      <c r="A24" s="83" t="s">
        <v>1138</v>
      </c>
      <c r="B24" s="84" t="s">
        <v>1143</v>
      </c>
      <c r="C24" s="84">
        <v>20</v>
      </c>
      <c r="D24" s="71">
        <v>43042364</v>
      </c>
      <c r="E24" s="84" t="s">
        <v>423</v>
      </c>
      <c r="F24" s="84" t="s">
        <v>429</v>
      </c>
      <c r="G24" s="106">
        <v>3.53</v>
      </c>
      <c r="H24" s="106">
        <v>3.53</v>
      </c>
      <c r="I24" s="92">
        <v>1</v>
      </c>
      <c r="J24" s="92">
        <v>1</v>
      </c>
      <c r="K24" s="93" t="s">
        <v>1138</v>
      </c>
      <c r="L24" s="215" t="s">
        <v>1361</v>
      </c>
      <c r="M24" s="84" t="s">
        <v>1143</v>
      </c>
      <c r="N24" s="221">
        <v>0.19</v>
      </c>
      <c r="O24" s="222" t="s">
        <v>2596</v>
      </c>
    </row>
    <row r="25" spans="1:15">
      <c r="I25" s="86"/>
      <c r="J25" s="86"/>
      <c r="K25" s="86"/>
      <c r="L25" s="86"/>
    </row>
    <row r="26" spans="1:15" s="23" customFormat="1">
      <c r="A26" s="23" t="s">
        <v>2604</v>
      </c>
    </row>
    <row r="27" spans="1:15" ht="17.25">
      <c r="A27" s="214" t="s">
        <v>2592</v>
      </c>
    </row>
    <row r="28" spans="1:15">
      <c r="A28" t="s">
        <v>2605</v>
      </c>
    </row>
    <row r="29" spans="1:15">
      <c r="A29" t="s">
        <v>2608</v>
      </c>
    </row>
    <row r="31" spans="1:15">
      <c r="D31" s="78"/>
    </row>
    <row r="32" spans="1:15">
      <c r="D32" s="78"/>
    </row>
    <row r="33" spans="4:4">
      <c r="D33" s="78"/>
    </row>
    <row r="34" spans="4:4">
      <c r="D34" s="78"/>
    </row>
    <row r="35" spans="4:4">
      <c r="D35" s="78"/>
    </row>
    <row r="36" spans="4:4">
      <c r="D36" s="78"/>
    </row>
    <row r="37" spans="4:4">
      <c r="D37" s="78"/>
    </row>
    <row r="38" spans="4:4">
      <c r="D38" s="78"/>
    </row>
    <row r="39" spans="4:4">
      <c r="D39" s="78"/>
    </row>
  </sheetData>
  <mergeCells count="11">
    <mergeCell ref="N3:O3"/>
    <mergeCell ref="F3:F4"/>
    <mergeCell ref="G3:G4"/>
    <mergeCell ref="H3:H4"/>
    <mergeCell ref="I3:J3"/>
    <mergeCell ref="K3:M3"/>
    <mergeCell ref="A3:A4"/>
    <mergeCell ref="B3:B4"/>
    <mergeCell ref="C3:C4"/>
    <mergeCell ref="D3:D4"/>
    <mergeCell ref="E3:E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zoomScale="80" zoomScaleNormal="80" workbookViewId="0"/>
  </sheetViews>
  <sheetFormatPr defaultRowHeight="15"/>
  <cols>
    <col min="1" max="1" width="15.140625" customWidth="1"/>
    <col min="2" max="2" width="11.140625" bestFit="1" customWidth="1"/>
    <col min="3" max="3" width="21.140625" customWidth="1"/>
    <col min="4" max="4" width="5.5703125" customWidth="1"/>
    <col min="5" max="5" width="10.5703125" bestFit="1" customWidth="1"/>
    <col min="6" max="6" width="7.42578125" bestFit="1" customWidth="1"/>
    <col min="7" max="7" width="15" customWidth="1"/>
    <col min="8" max="8" width="15.42578125" customWidth="1"/>
    <col min="9" max="9" width="27.42578125" bestFit="1" customWidth="1"/>
    <col min="10" max="13" width="13.5703125" bestFit="1" customWidth="1"/>
    <col min="14" max="14" width="25.140625" bestFit="1" customWidth="1"/>
    <col min="15" max="15" width="22.7109375" style="199" customWidth="1"/>
    <col min="16" max="16" width="13.5703125" style="199" bestFit="1" customWidth="1"/>
  </cols>
  <sheetData>
    <row r="1" spans="1:16" s="2" customFormat="1" ht="30.6" customHeight="1">
      <c r="A1" s="1" t="s">
        <v>2557</v>
      </c>
      <c r="B1" s="1"/>
      <c r="C1" s="1"/>
      <c r="D1" s="1"/>
      <c r="E1" s="1"/>
      <c r="F1" s="1"/>
      <c r="G1" s="1"/>
      <c r="H1" s="1"/>
      <c r="I1" s="1"/>
      <c r="J1" s="1"/>
      <c r="K1" s="1"/>
      <c r="L1" s="1"/>
      <c r="O1" s="201"/>
      <c r="P1" s="201"/>
    </row>
    <row r="2" spans="1:16" s="3" customFormat="1">
      <c r="O2" s="152"/>
      <c r="P2" s="152"/>
    </row>
    <row r="3" spans="1:16" s="152" customFormat="1" ht="15" customHeight="1">
      <c r="A3" s="312" t="s">
        <v>2445</v>
      </c>
      <c r="B3" s="312" t="s">
        <v>1234</v>
      </c>
      <c r="C3" s="315" t="s">
        <v>2446</v>
      </c>
      <c r="D3" s="312" t="s">
        <v>2447</v>
      </c>
      <c r="E3" s="317" t="s">
        <v>2448</v>
      </c>
      <c r="F3" s="319" t="s">
        <v>2442</v>
      </c>
      <c r="G3" s="313" t="s">
        <v>2449</v>
      </c>
      <c r="H3" s="313"/>
      <c r="I3" s="312" t="s">
        <v>2450</v>
      </c>
      <c r="J3" s="312"/>
      <c r="K3" s="312"/>
      <c r="L3" s="312"/>
      <c r="M3" s="312"/>
      <c r="N3" s="312" t="s">
        <v>2451</v>
      </c>
      <c r="O3" s="312" t="s">
        <v>2569</v>
      </c>
      <c r="P3" s="312"/>
    </row>
    <row r="4" spans="1:16" s="152" customFormat="1" ht="15" customHeight="1" thickBot="1">
      <c r="A4" s="314"/>
      <c r="B4" s="314"/>
      <c r="C4" s="316"/>
      <c r="D4" s="314"/>
      <c r="E4" s="318"/>
      <c r="F4" s="320"/>
      <c r="G4" s="153" t="s">
        <v>2452</v>
      </c>
      <c r="H4" s="153" t="s">
        <v>2453</v>
      </c>
      <c r="I4" s="154" t="s">
        <v>2479</v>
      </c>
      <c r="J4" s="154" t="s">
        <v>2480</v>
      </c>
      <c r="K4" s="154" t="s">
        <v>2481</v>
      </c>
      <c r="L4" s="154" t="s">
        <v>2482</v>
      </c>
      <c r="M4" s="154" t="s">
        <v>2483</v>
      </c>
      <c r="N4" s="314"/>
      <c r="O4" s="200" t="s">
        <v>2570</v>
      </c>
      <c r="P4" s="200" t="s">
        <v>2587</v>
      </c>
    </row>
    <row r="5" spans="1:16" s="152" customFormat="1" ht="15" customHeight="1" thickBot="1">
      <c r="A5" s="309" t="s">
        <v>2485</v>
      </c>
      <c r="B5" s="310"/>
      <c r="C5" s="310"/>
      <c r="D5" s="310"/>
      <c r="E5" s="310"/>
      <c r="F5" s="310"/>
      <c r="G5" s="310"/>
      <c r="H5" s="310"/>
      <c r="I5" s="310"/>
      <c r="J5" s="310"/>
      <c r="K5" s="310"/>
      <c r="L5" s="310"/>
      <c r="M5" s="310"/>
      <c r="N5" s="310"/>
      <c r="O5" s="310"/>
      <c r="P5" s="311"/>
    </row>
    <row r="6" spans="1:16" s="152" customFormat="1" ht="15" customHeight="1">
      <c r="A6" s="39" t="s">
        <v>456</v>
      </c>
      <c r="B6" s="40" t="s">
        <v>459</v>
      </c>
      <c r="C6" s="40" t="s">
        <v>459</v>
      </c>
      <c r="D6" s="40">
        <v>1</v>
      </c>
      <c r="E6" s="41">
        <v>214159256</v>
      </c>
      <c r="F6" s="113">
        <v>44.45</v>
      </c>
      <c r="G6" s="156">
        <v>1</v>
      </c>
      <c r="H6" s="156">
        <v>0.99980396299999996</v>
      </c>
      <c r="I6" s="40" t="s">
        <v>2454</v>
      </c>
      <c r="J6" s="40" t="s">
        <v>2454</v>
      </c>
      <c r="K6" s="40" t="s">
        <v>18</v>
      </c>
      <c r="L6" s="40" t="s">
        <v>18</v>
      </c>
      <c r="M6" s="40" t="s">
        <v>2454</v>
      </c>
      <c r="N6" s="204" t="s">
        <v>18</v>
      </c>
      <c r="O6" s="40" t="s">
        <v>18</v>
      </c>
      <c r="P6" s="40" t="s">
        <v>18</v>
      </c>
    </row>
    <row r="7" spans="1:16" s="152" customFormat="1" ht="90.75" thickBot="1">
      <c r="A7" s="26" t="s">
        <v>467</v>
      </c>
      <c r="B7" s="27" t="s">
        <v>468</v>
      </c>
      <c r="C7" s="27" t="s">
        <v>468</v>
      </c>
      <c r="D7" s="27">
        <v>1</v>
      </c>
      <c r="E7" s="28">
        <v>229672955</v>
      </c>
      <c r="F7" s="111">
        <v>36.050000000000004</v>
      </c>
      <c r="G7" s="109">
        <v>1</v>
      </c>
      <c r="H7" s="109">
        <v>0.99999964299999999</v>
      </c>
      <c r="I7" s="155" t="s">
        <v>2455</v>
      </c>
      <c r="J7" s="27" t="s">
        <v>2456</v>
      </c>
      <c r="K7" s="27" t="s">
        <v>18</v>
      </c>
      <c r="L7" s="27" t="s">
        <v>18</v>
      </c>
      <c r="M7" s="27" t="s">
        <v>18</v>
      </c>
      <c r="N7" s="205" t="s">
        <v>2457</v>
      </c>
      <c r="O7" s="208" t="s">
        <v>2573</v>
      </c>
      <c r="P7" s="211" t="s">
        <v>2575</v>
      </c>
    </row>
    <row r="8" spans="1:16" s="152" customFormat="1" ht="15" customHeight="1">
      <c r="A8" s="26" t="s">
        <v>634</v>
      </c>
      <c r="B8" s="27" t="s">
        <v>641</v>
      </c>
      <c r="C8" s="27" t="s">
        <v>641</v>
      </c>
      <c r="D8" s="27">
        <v>5</v>
      </c>
      <c r="E8" s="28">
        <v>14768766</v>
      </c>
      <c r="F8" s="111">
        <v>2.9499999999999997</v>
      </c>
      <c r="G8" s="109">
        <v>1</v>
      </c>
      <c r="H8" s="109">
        <v>0.99996903500000001</v>
      </c>
      <c r="I8" s="155" t="s">
        <v>2455</v>
      </c>
      <c r="J8" s="27" t="s">
        <v>2456</v>
      </c>
      <c r="K8" s="27" t="s">
        <v>18</v>
      </c>
      <c r="L8" s="27" t="s">
        <v>2456</v>
      </c>
      <c r="M8" s="27" t="s">
        <v>18</v>
      </c>
      <c r="N8" s="205" t="s">
        <v>18</v>
      </c>
      <c r="O8" s="40" t="s">
        <v>18</v>
      </c>
      <c r="P8" s="40" t="s">
        <v>18</v>
      </c>
    </row>
    <row r="9" spans="1:16" s="152" customFormat="1" ht="15" customHeight="1" thickBot="1">
      <c r="A9" s="26" t="s">
        <v>825</v>
      </c>
      <c r="B9" s="27" t="s">
        <v>826</v>
      </c>
      <c r="C9" s="27" t="s">
        <v>826</v>
      </c>
      <c r="D9" s="27">
        <v>10</v>
      </c>
      <c r="E9" s="28">
        <v>12307894</v>
      </c>
      <c r="F9" s="111">
        <v>21.84</v>
      </c>
      <c r="G9" s="109">
        <v>1</v>
      </c>
      <c r="H9" s="109">
        <v>0.99999958099999997</v>
      </c>
      <c r="I9" s="155" t="s">
        <v>2455</v>
      </c>
      <c r="J9" s="27" t="s">
        <v>2456</v>
      </c>
      <c r="K9" s="27" t="s">
        <v>2459</v>
      </c>
      <c r="L9" s="27" t="s">
        <v>18</v>
      </c>
      <c r="M9" s="27" t="s">
        <v>2456</v>
      </c>
      <c r="N9" s="205" t="s">
        <v>2460</v>
      </c>
      <c r="O9" s="207" t="s">
        <v>2576</v>
      </c>
      <c r="P9" s="210" t="s">
        <v>2582</v>
      </c>
    </row>
    <row r="10" spans="1:16" s="152" customFormat="1" ht="15" customHeight="1" thickBot="1">
      <c r="A10" s="26" t="s">
        <v>869</v>
      </c>
      <c r="B10" s="27" t="s">
        <v>876</v>
      </c>
      <c r="C10" s="27" t="s">
        <v>876</v>
      </c>
      <c r="D10" s="27">
        <v>11</v>
      </c>
      <c r="E10" s="28">
        <v>2691500</v>
      </c>
      <c r="F10" s="111">
        <v>25.64</v>
      </c>
      <c r="G10" s="109">
        <v>1</v>
      </c>
      <c r="H10" s="109">
        <v>1</v>
      </c>
      <c r="I10" s="27" t="s">
        <v>2461</v>
      </c>
      <c r="J10" s="27" t="s">
        <v>18</v>
      </c>
      <c r="K10" s="27" t="s">
        <v>18</v>
      </c>
      <c r="L10" s="27" t="s">
        <v>18</v>
      </c>
      <c r="M10" s="27" t="s">
        <v>18</v>
      </c>
      <c r="N10" s="205" t="s">
        <v>1182</v>
      </c>
      <c r="O10" s="40" t="s">
        <v>18</v>
      </c>
      <c r="P10" s="40" t="s">
        <v>18</v>
      </c>
    </row>
    <row r="11" spans="1:16" s="152" customFormat="1" ht="15" customHeight="1">
      <c r="A11" s="26" t="s">
        <v>915</v>
      </c>
      <c r="B11" s="27" t="s">
        <v>916</v>
      </c>
      <c r="C11" s="27" t="s">
        <v>916</v>
      </c>
      <c r="D11" s="27">
        <v>11</v>
      </c>
      <c r="E11" s="28">
        <v>92708710</v>
      </c>
      <c r="F11" s="111">
        <v>27.65</v>
      </c>
      <c r="G11" s="109">
        <v>1</v>
      </c>
      <c r="H11" s="109">
        <v>0.99999999500000003</v>
      </c>
      <c r="I11" s="27" t="s">
        <v>2461</v>
      </c>
      <c r="J11" s="27" t="s">
        <v>18</v>
      </c>
      <c r="K11" s="27" t="s">
        <v>18</v>
      </c>
      <c r="L11" s="27" t="s">
        <v>18</v>
      </c>
      <c r="M11" s="27" t="s">
        <v>18</v>
      </c>
      <c r="N11" s="205" t="s">
        <v>2462</v>
      </c>
      <c r="O11" s="40" t="s">
        <v>18</v>
      </c>
      <c r="P11" s="40" t="s">
        <v>18</v>
      </c>
    </row>
    <row r="12" spans="1:16" s="152" customFormat="1" ht="30.75" thickBot="1">
      <c r="A12" s="26" t="s">
        <v>923</v>
      </c>
      <c r="B12" s="27" t="s">
        <v>928</v>
      </c>
      <c r="C12" s="27" t="s">
        <v>928</v>
      </c>
      <c r="D12" s="27">
        <v>12</v>
      </c>
      <c r="E12" s="28">
        <v>4384844</v>
      </c>
      <c r="F12" s="111">
        <v>1.980000000000004</v>
      </c>
      <c r="G12" s="109">
        <v>1</v>
      </c>
      <c r="H12" s="109">
        <v>1</v>
      </c>
      <c r="I12" s="27" t="s">
        <v>2454</v>
      </c>
      <c r="J12" s="27" t="s">
        <v>2454</v>
      </c>
      <c r="K12" s="27" t="s">
        <v>18</v>
      </c>
      <c r="L12" s="27" t="s">
        <v>18</v>
      </c>
      <c r="M12" s="27" t="s">
        <v>18</v>
      </c>
      <c r="N12" s="205" t="s">
        <v>18</v>
      </c>
      <c r="O12" s="209" t="s">
        <v>2584</v>
      </c>
      <c r="P12" s="213" t="s">
        <v>2585</v>
      </c>
    </row>
    <row r="13" spans="1:16" s="152" customFormat="1" ht="15" customHeight="1" thickBot="1">
      <c r="A13" s="26" t="s">
        <v>1104</v>
      </c>
      <c r="B13" s="27" t="s">
        <v>1106</v>
      </c>
      <c r="C13" s="27" t="s">
        <v>1106</v>
      </c>
      <c r="D13" s="27">
        <v>18</v>
      </c>
      <c r="E13" s="28">
        <v>60845884</v>
      </c>
      <c r="F13" s="111">
        <v>38.580000000000005</v>
      </c>
      <c r="G13" s="109">
        <v>1</v>
      </c>
      <c r="H13" s="109">
        <v>1</v>
      </c>
      <c r="I13" s="27" t="s">
        <v>2463</v>
      </c>
      <c r="J13" s="27" t="s">
        <v>18</v>
      </c>
      <c r="K13" s="27" t="s">
        <v>18</v>
      </c>
      <c r="L13" s="27" t="s">
        <v>18</v>
      </c>
      <c r="M13" s="27" t="s">
        <v>18</v>
      </c>
      <c r="N13" s="205" t="s">
        <v>18</v>
      </c>
      <c r="O13" s="40" t="s">
        <v>18</v>
      </c>
      <c r="P13" s="40" t="s">
        <v>18</v>
      </c>
    </row>
    <row r="14" spans="1:16" s="152" customFormat="1" ht="15" customHeight="1">
      <c r="A14" s="26" t="s">
        <v>777</v>
      </c>
      <c r="B14" s="27" t="s">
        <v>778</v>
      </c>
      <c r="C14" s="27" t="s">
        <v>778</v>
      </c>
      <c r="D14" s="27">
        <v>8</v>
      </c>
      <c r="E14" s="28">
        <v>128711742</v>
      </c>
      <c r="F14" s="111">
        <v>8.49</v>
      </c>
      <c r="G14" s="109">
        <v>0.999</v>
      </c>
      <c r="H14" s="109">
        <v>0.99988559300000002</v>
      </c>
      <c r="I14" s="27" t="s">
        <v>2463</v>
      </c>
      <c r="J14" s="27" t="s">
        <v>18</v>
      </c>
      <c r="K14" s="27" t="s">
        <v>18</v>
      </c>
      <c r="L14" s="27" t="s">
        <v>18</v>
      </c>
      <c r="M14" s="27" t="s">
        <v>18</v>
      </c>
      <c r="N14" s="205" t="s">
        <v>18</v>
      </c>
      <c r="O14" s="40" t="s">
        <v>18</v>
      </c>
      <c r="P14" s="40" t="s">
        <v>18</v>
      </c>
    </row>
    <row r="15" spans="1:16" s="152" customFormat="1" ht="15" customHeight="1" thickBot="1">
      <c r="A15" s="26" t="s">
        <v>869</v>
      </c>
      <c r="B15" s="27" t="s">
        <v>879</v>
      </c>
      <c r="C15" s="27" t="s">
        <v>879</v>
      </c>
      <c r="D15" s="27">
        <v>11</v>
      </c>
      <c r="E15" s="28">
        <v>2857194</v>
      </c>
      <c r="F15" s="111">
        <v>42.6</v>
      </c>
      <c r="G15" s="109">
        <v>0.999</v>
      </c>
      <c r="H15" s="109">
        <v>0.99799272500000002</v>
      </c>
      <c r="I15" s="27" t="s">
        <v>2461</v>
      </c>
      <c r="J15" s="27" t="s">
        <v>18</v>
      </c>
      <c r="K15" s="27" t="s">
        <v>18</v>
      </c>
      <c r="L15" s="27" t="s">
        <v>18</v>
      </c>
      <c r="M15" s="27" t="s">
        <v>18</v>
      </c>
      <c r="N15" s="205" t="s">
        <v>18</v>
      </c>
      <c r="O15" s="207" t="s">
        <v>2576</v>
      </c>
      <c r="P15" s="212" t="s">
        <v>2583</v>
      </c>
    </row>
    <row r="16" spans="1:16" s="152" customFormat="1" ht="15" customHeight="1" thickBot="1">
      <c r="A16" s="26" t="s">
        <v>923</v>
      </c>
      <c r="B16" s="27" t="s">
        <v>927</v>
      </c>
      <c r="C16" s="27" t="s">
        <v>927</v>
      </c>
      <c r="D16" s="27">
        <v>12</v>
      </c>
      <c r="E16" s="28">
        <v>4384696</v>
      </c>
      <c r="F16" s="111">
        <v>8.6900000000000013</v>
      </c>
      <c r="G16" s="109">
        <v>0.999</v>
      </c>
      <c r="H16" s="109">
        <v>0.998</v>
      </c>
      <c r="I16" s="27" t="s">
        <v>2454</v>
      </c>
      <c r="J16" s="27" t="s">
        <v>2454</v>
      </c>
      <c r="K16" s="27" t="s">
        <v>2454</v>
      </c>
      <c r="L16" s="27" t="s">
        <v>18</v>
      </c>
      <c r="M16" s="27" t="s">
        <v>18</v>
      </c>
      <c r="N16" s="205" t="s">
        <v>18</v>
      </c>
      <c r="O16" s="40" t="s">
        <v>18</v>
      </c>
      <c r="P16" s="40" t="s">
        <v>18</v>
      </c>
    </row>
    <row r="17" spans="1:16" s="152" customFormat="1" ht="15" customHeight="1" thickBot="1">
      <c r="A17" s="26" t="s">
        <v>1014</v>
      </c>
      <c r="B17" s="27" t="s">
        <v>1015</v>
      </c>
      <c r="C17" s="27" t="s">
        <v>1015</v>
      </c>
      <c r="D17" s="27">
        <v>15</v>
      </c>
      <c r="E17" s="28">
        <v>53747228</v>
      </c>
      <c r="F17" s="111">
        <v>0.68000000000000282</v>
      </c>
      <c r="G17" s="109">
        <v>0.995</v>
      </c>
      <c r="H17" s="109">
        <v>0.99399999999999999</v>
      </c>
      <c r="I17" s="27" t="s">
        <v>18</v>
      </c>
      <c r="J17" s="27" t="s">
        <v>18</v>
      </c>
      <c r="K17" s="27" t="s">
        <v>18</v>
      </c>
      <c r="L17" s="27" t="s">
        <v>18</v>
      </c>
      <c r="M17" s="27" t="s">
        <v>2456</v>
      </c>
      <c r="N17" s="205" t="s">
        <v>2462</v>
      </c>
      <c r="O17" s="40" t="s">
        <v>18</v>
      </c>
      <c r="P17" s="40" t="s">
        <v>18</v>
      </c>
    </row>
    <row r="18" spans="1:16" s="152" customFormat="1" ht="15" customHeight="1" thickBot="1">
      <c r="A18" s="26" t="s">
        <v>477</v>
      </c>
      <c r="B18" s="27" t="s">
        <v>478</v>
      </c>
      <c r="C18" s="27" t="s">
        <v>478</v>
      </c>
      <c r="D18" s="27">
        <v>2</v>
      </c>
      <c r="E18" s="28">
        <v>16574669</v>
      </c>
      <c r="F18" s="111">
        <v>13.700000000000001</v>
      </c>
      <c r="G18" s="109">
        <v>0.99399999999999999</v>
      </c>
      <c r="H18" s="109">
        <v>0.999593175</v>
      </c>
      <c r="I18" s="155" t="s">
        <v>2455</v>
      </c>
      <c r="J18" s="27" t="s">
        <v>2456</v>
      </c>
      <c r="K18" s="27" t="s">
        <v>18</v>
      </c>
      <c r="L18" s="27" t="s">
        <v>18</v>
      </c>
      <c r="M18" s="27" t="s">
        <v>18</v>
      </c>
      <c r="N18" s="205" t="s">
        <v>2465</v>
      </c>
      <c r="O18" s="40" t="s">
        <v>18</v>
      </c>
      <c r="P18" s="40" t="s">
        <v>18</v>
      </c>
    </row>
    <row r="19" spans="1:16" s="152" customFormat="1" ht="15" customHeight="1" thickBot="1">
      <c r="A19" s="26" t="s">
        <v>695</v>
      </c>
      <c r="B19" s="27" t="s">
        <v>696</v>
      </c>
      <c r="C19" s="27" t="s">
        <v>696</v>
      </c>
      <c r="D19" s="27">
        <v>6</v>
      </c>
      <c r="E19" s="28">
        <v>40409243</v>
      </c>
      <c r="F19" s="111">
        <v>49.669999999999995</v>
      </c>
      <c r="G19" s="109">
        <v>0.99099999999999999</v>
      </c>
      <c r="H19" s="109">
        <v>0.99859627699999998</v>
      </c>
      <c r="I19" s="155" t="s">
        <v>2455</v>
      </c>
      <c r="J19" s="27" t="s">
        <v>18</v>
      </c>
      <c r="K19" s="27" t="s">
        <v>18</v>
      </c>
      <c r="L19" s="27" t="s">
        <v>18</v>
      </c>
      <c r="M19" s="27" t="s">
        <v>18</v>
      </c>
      <c r="N19" s="205" t="s">
        <v>18</v>
      </c>
      <c r="O19" s="40" t="s">
        <v>18</v>
      </c>
      <c r="P19" s="40" t="s">
        <v>18</v>
      </c>
    </row>
    <row r="20" spans="1:16" s="152" customFormat="1" ht="15" customHeight="1" thickBot="1">
      <c r="A20" s="26" t="s">
        <v>844</v>
      </c>
      <c r="B20" s="27" t="s">
        <v>846</v>
      </c>
      <c r="C20" s="27" t="s">
        <v>846</v>
      </c>
      <c r="D20" s="27">
        <v>10</v>
      </c>
      <c r="E20" s="27">
        <v>114702962</v>
      </c>
      <c r="F20" s="111">
        <v>0.5</v>
      </c>
      <c r="G20" s="109">
        <v>0.98699999999999999</v>
      </c>
      <c r="H20" s="109">
        <v>0.98538120900000004</v>
      </c>
      <c r="I20" s="27" t="s">
        <v>18</v>
      </c>
      <c r="J20" s="27" t="s">
        <v>18</v>
      </c>
      <c r="K20" s="27" t="s">
        <v>18</v>
      </c>
      <c r="L20" s="27" t="s">
        <v>18</v>
      </c>
      <c r="M20" s="27" t="s">
        <v>18</v>
      </c>
      <c r="N20" s="205" t="s">
        <v>18</v>
      </c>
      <c r="O20" s="40" t="s">
        <v>18</v>
      </c>
      <c r="P20" s="40" t="s">
        <v>18</v>
      </c>
    </row>
    <row r="21" spans="1:16" s="152" customFormat="1" ht="15" customHeight="1">
      <c r="A21" s="26" t="s">
        <v>923</v>
      </c>
      <c r="B21" s="27" t="s">
        <v>930</v>
      </c>
      <c r="C21" s="27" t="s">
        <v>930</v>
      </c>
      <c r="D21" s="27">
        <v>12</v>
      </c>
      <c r="E21" s="27">
        <v>4399050</v>
      </c>
      <c r="F21" s="111">
        <v>25.8</v>
      </c>
      <c r="G21" s="109">
        <v>0.98699999999999999</v>
      </c>
      <c r="H21" s="109">
        <v>0.98958610599999997</v>
      </c>
      <c r="I21" s="27" t="s">
        <v>2458</v>
      </c>
      <c r="J21" s="27" t="s">
        <v>18</v>
      </c>
      <c r="K21" s="27" t="s">
        <v>2464</v>
      </c>
      <c r="L21" s="27" t="s">
        <v>18</v>
      </c>
      <c r="M21" s="27" t="s">
        <v>18</v>
      </c>
      <c r="N21" s="205" t="s">
        <v>18</v>
      </c>
      <c r="O21" s="40" t="s">
        <v>18</v>
      </c>
      <c r="P21" s="40" t="s">
        <v>18</v>
      </c>
    </row>
    <row r="22" spans="1:16" s="152" customFormat="1" ht="15" customHeight="1">
      <c r="A22" s="26" t="s">
        <v>506</v>
      </c>
      <c r="B22" s="27" t="s">
        <v>509</v>
      </c>
      <c r="C22" s="27" t="s">
        <v>509</v>
      </c>
      <c r="D22" s="27">
        <v>2</v>
      </c>
      <c r="E22" s="27">
        <v>121347612</v>
      </c>
      <c r="F22" s="111">
        <v>27.22</v>
      </c>
      <c r="G22" s="109">
        <v>0.98599999999999999</v>
      </c>
      <c r="H22" s="109">
        <v>0.98699999999999999</v>
      </c>
      <c r="I22" s="27" t="s">
        <v>18</v>
      </c>
      <c r="J22" s="27" t="s">
        <v>18</v>
      </c>
      <c r="K22" s="27" t="s">
        <v>2456</v>
      </c>
      <c r="L22" s="27" t="s">
        <v>18</v>
      </c>
      <c r="M22" s="27" t="s">
        <v>18</v>
      </c>
      <c r="N22" s="205" t="s">
        <v>18</v>
      </c>
      <c r="O22" s="207" t="s">
        <v>2572</v>
      </c>
      <c r="P22" s="212" t="s">
        <v>2574</v>
      </c>
    </row>
    <row r="23" spans="1:16" s="152" customFormat="1" ht="15" customHeight="1" thickBot="1">
      <c r="A23" s="26" t="s">
        <v>589</v>
      </c>
      <c r="B23" s="27" t="s">
        <v>590</v>
      </c>
      <c r="C23" s="27" t="s">
        <v>590</v>
      </c>
      <c r="D23" s="27">
        <v>3</v>
      </c>
      <c r="E23" s="27">
        <v>186665645</v>
      </c>
      <c r="F23" s="111">
        <v>45.320000000000007</v>
      </c>
      <c r="G23" s="109">
        <v>0.98499999999999999</v>
      </c>
      <c r="H23" s="109">
        <v>0.99327591299999995</v>
      </c>
      <c r="I23" s="27" t="s">
        <v>2589</v>
      </c>
      <c r="J23" s="27" t="s">
        <v>18</v>
      </c>
      <c r="K23" s="27" t="s">
        <v>2456</v>
      </c>
      <c r="L23" s="27" t="s">
        <v>2456</v>
      </c>
      <c r="M23" s="27" t="s">
        <v>2459</v>
      </c>
      <c r="N23" s="205" t="s">
        <v>18</v>
      </c>
      <c r="O23" s="207" t="s">
        <v>2576</v>
      </c>
      <c r="P23" s="210" t="s">
        <v>2577</v>
      </c>
    </row>
    <row r="24" spans="1:16" s="152" customFormat="1" ht="15" customHeight="1" thickBot="1">
      <c r="A24" s="26" t="s">
        <v>2467</v>
      </c>
      <c r="B24" s="27" t="s">
        <v>734</v>
      </c>
      <c r="C24" s="27" t="s">
        <v>734</v>
      </c>
      <c r="D24" s="27">
        <v>7</v>
      </c>
      <c r="E24" s="27">
        <v>44255643</v>
      </c>
      <c r="F24" s="111">
        <v>24.51</v>
      </c>
      <c r="G24" s="109">
        <v>0.98399999999999999</v>
      </c>
      <c r="H24" s="109">
        <v>0.99667339200000005</v>
      </c>
      <c r="I24" s="155" t="s">
        <v>2455</v>
      </c>
      <c r="J24" s="27" t="s">
        <v>18</v>
      </c>
      <c r="K24" s="27" t="s">
        <v>18</v>
      </c>
      <c r="L24" s="27" t="s">
        <v>2456</v>
      </c>
      <c r="M24" s="27" t="s">
        <v>18</v>
      </c>
      <c r="N24" s="205" t="s">
        <v>18</v>
      </c>
      <c r="O24" s="40" t="s">
        <v>18</v>
      </c>
      <c r="P24" s="40" t="s">
        <v>18</v>
      </c>
    </row>
    <row r="25" spans="1:16" s="152" customFormat="1" ht="15" customHeight="1">
      <c r="A25" s="26" t="s">
        <v>1069</v>
      </c>
      <c r="B25" s="27" t="s">
        <v>1070</v>
      </c>
      <c r="C25" s="27" t="s">
        <v>1070</v>
      </c>
      <c r="D25" s="27">
        <v>17</v>
      </c>
      <c r="E25" s="27">
        <v>36046451</v>
      </c>
      <c r="F25" s="111">
        <v>22.57</v>
      </c>
      <c r="G25" s="109">
        <v>0.98399999999999999</v>
      </c>
      <c r="H25" s="109">
        <v>0.98099999999999998</v>
      </c>
      <c r="I25" s="27" t="s">
        <v>18</v>
      </c>
      <c r="J25" s="27" t="s">
        <v>18</v>
      </c>
      <c r="K25" s="27" t="s">
        <v>18</v>
      </c>
      <c r="L25" s="27" t="s">
        <v>18</v>
      </c>
      <c r="M25" s="27" t="s">
        <v>18</v>
      </c>
      <c r="N25" s="205" t="s">
        <v>18</v>
      </c>
      <c r="O25" s="40" t="s">
        <v>18</v>
      </c>
      <c r="P25" s="40" t="s">
        <v>18</v>
      </c>
    </row>
    <row r="26" spans="1:16" s="152" customFormat="1" ht="44.1" customHeight="1" thickBot="1">
      <c r="A26" s="26" t="s">
        <v>760</v>
      </c>
      <c r="B26" s="27" t="s">
        <v>761</v>
      </c>
      <c r="C26" s="27" t="s">
        <v>761</v>
      </c>
      <c r="D26" s="27">
        <v>8</v>
      </c>
      <c r="E26" s="27">
        <v>41508577</v>
      </c>
      <c r="F26" s="111">
        <v>17.080000000000002</v>
      </c>
      <c r="G26" s="109">
        <v>0.97299999999999998</v>
      </c>
      <c r="H26" s="109">
        <v>0.98794985400000002</v>
      </c>
      <c r="I26" s="27" t="s">
        <v>2454</v>
      </c>
      <c r="J26" s="27" t="s">
        <v>2456</v>
      </c>
      <c r="K26" s="27" t="s">
        <v>18</v>
      </c>
      <c r="L26" s="27" t="s">
        <v>18</v>
      </c>
      <c r="M26" s="27" t="s">
        <v>18</v>
      </c>
      <c r="N26" s="205" t="s">
        <v>18</v>
      </c>
      <c r="O26" s="209" t="s">
        <v>2578</v>
      </c>
      <c r="P26" s="211" t="s">
        <v>2579</v>
      </c>
    </row>
    <row r="27" spans="1:16" s="152" customFormat="1" ht="15" customHeight="1" thickBot="1">
      <c r="A27" s="26" t="s">
        <v>784</v>
      </c>
      <c r="B27" s="27" t="s">
        <v>788</v>
      </c>
      <c r="C27" s="27" t="s">
        <v>788</v>
      </c>
      <c r="D27" s="27">
        <v>9</v>
      </c>
      <c r="E27" s="27">
        <v>4291928</v>
      </c>
      <c r="F27" s="111">
        <v>35.67</v>
      </c>
      <c r="G27" s="109">
        <v>0.97299999999999998</v>
      </c>
      <c r="H27" s="109">
        <v>0.88459692499999998</v>
      </c>
      <c r="I27" s="27" t="s">
        <v>2461</v>
      </c>
      <c r="J27" s="27" t="s">
        <v>2456</v>
      </c>
      <c r="K27" s="27" t="s">
        <v>18</v>
      </c>
      <c r="L27" s="27" t="s">
        <v>18</v>
      </c>
      <c r="M27" s="27" t="s">
        <v>18</v>
      </c>
      <c r="N27" s="205" t="s">
        <v>18</v>
      </c>
      <c r="O27" s="40" t="s">
        <v>18</v>
      </c>
      <c r="P27" s="40" t="s">
        <v>18</v>
      </c>
    </row>
    <row r="28" spans="1:16" s="152" customFormat="1" ht="15" customHeight="1" thickBot="1">
      <c r="A28" s="26" t="s">
        <v>435</v>
      </c>
      <c r="B28" s="27" t="s">
        <v>436</v>
      </c>
      <c r="C28" s="27" t="s">
        <v>436</v>
      </c>
      <c r="D28" s="27">
        <v>1</v>
      </c>
      <c r="E28" s="27">
        <v>117532790</v>
      </c>
      <c r="F28" s="111">
        <v>41.620000000000005</v>
      </c>
      <c r="G28" s="109">
        <v>0.97199999999999998</v>
      </c>
      <c r="H28" s="109">
        <v>0.87407312299999995</v>
      </c>
      <c r="I28" s="27" t="s">
        <v>18</v>
      </c>
      <c r="J28" s="27" t="s">
        <v>18</v>
      </c>
      <c r="K28" s="27" t="s">
        <v>2456</v>
      </c>
      <c r="L28" s="27" t="s">
        <v>2459</v>
      </c>
      <c r="M28" s="27" t="s">
        <v>18</v>
      </c>
      <c r="N28" s="205" t="s">
        <v>18</v>
      </c>
      <c r="O28" s="40" t="s">
        <v>18</v>
      </c>
      <c r="P28" s="40" t="s">
        <v>18</v>
      </c>
    </row>
    <row r="29" spans="1:16" s="152" customFormat="1" ht="15" customHeight="1" thickBot="1">
      <c r="A29" s="26" t="s">
        <v>1138</v>
      </c>
      <c r="B29" s="27" t="s">
        <v>1139</v>
      </c>
      <c r="C29" s="27" t="s">
        <v>1139</v>
      </c>
      <c r="D29" s="27">
        <v>20</v>
      </c>
      <c r="E29" s="27">
        <v>42905415</v>
      </c>
      <c r="F29" s="111">
        <v>4.24</v>
      </c>
      <c r="G29" s="109">
        <v>0.96499999999999997</v>
      </c>
      <c r="H29" s="109">
        <v>0.94299999999999995</v>
      </c>
      <c r="I29" s="27" t="s">
        <v>18</v>
      </c>
      <c r="J29" s="27" t="s">
        <v>18</v>
      </c>
      <c r="K29" s="27" t="s">
        <v>18</v>
      </c>
      <c r="L29" s="27" t="s">
        <v>18</v>
      </c>
      <c r="M29" s="27" t="s">
        <v>18</v>
      </c>
      <c r="N29" s="205" t="s">
        <v>18</v>
      </c>
      <c r="O29" s="40" t="s">
        <v>18</v>
      </c>
      <c r="P29" s="40" t="s">
        <v>18</v>
      </c>
    </row>
    <row r="30" spans="1:16" s="152" customFormat="1" ht="15" customHeight="1" thickBot="1">
      <c r="A30" s="26" t="s">
        <v>731</v>
      </c>
      <c r="B30" s="27" t="s">
        <v>732</v>
      </c>
      <c r="C30" s="27" t="s">
        <v>732</v>
      </c>
      <c r="D30" s="27">
        <v>7</v>
      </c>
      <c r="E30" s="27">
        <v>30728452</v>
      </c>
      <c r="F30" s="111">
        <v>23</v>
      </c>
      <c r="G30" s="109">
        <v>0.96199999999999997</v>
      </c>
      <c r="H30" s="109">
        <v>0.98691781700000003</v>
      </c>
      <c r="I30" s="155" t="s">
        <v>2459</v>
      </c>
      <c r="J30" s="27" t="s">
        <v>18</v>
      </c>
      <c r="K30" s="27" t="s">
        <v>18</v>
      </c>
      <c r="L30" s="27" t="s">
        <v>18</v>
      </c>
      <c r="M30" s="27" t="s">
        <v>18</v>
      </c>
      <c r="N30" s="205" t="s">
        <v>18</v>
      </c>
      <c r="O30" s="40" t="s">
        <v>18</v>
      </c>
      <c r="P30" s="40" t="s">
        <v>18</v>
      </c>
    </row>
    <row r="31" spans="1:16" s="152" customFormat="1" ht="15" customHeight="1" thickBot="1">
      <c r="A31" s="26" t="s">
        <v>1052</v>
      </c>
      <c r="B31" s="27" t="s">
        <v>1053</v>
      </c>
      <c r="C31" s="27" t="s">
        <v>1053</v>
      </c>
      <c r="D31" s="27">
        <v>16</v>
      </c>
      <c r="E31" s="27">
        <v>81534790</v>
      </c>
      <c r="F31" s="111">
        <v>29.959999999999997</v>
      </c>
      <c r="G31" s="109">
        <v>0.96</v>
      </c>
      <c r="H31" s="109">
        <v>0.93149798399999995</v>
      </c>
      <c r="I31" s="27" t="s">
        <v>2589</v>
      </c>
      <c r="J31" s="27" t="s">
        <v>18</v>
      </c>
      <c r="K31" s="27" t="s">
        <v>2459</v>
      </c>
      <c r="L31" s="27" t="s">
        <v>2456</v>
      </c>
      <c r="M31" s="27" t="s">
        <v>2456</v>
      </c>
      <c r="N31" s="205" t="s">
        <v>18</v>
      </c>
      <c r="O31" s="40" t="s">
        <v>18</v>
      </c>
      <c r="P31" s="40" t="s">
        <v>18</v>
      </c>
    </row>
    <row r="32" spans="1:16" s="152" customFormat="1" ht="15" customHeight="1" thickBot="1">
      <c r="A32" s="26" t="s">
        <v>2468</v>
      </c>
      <c r="B32" s="27" t="s">
        <v>796</v>
      </c>
      <c r="C32" s="27" t="s">
        <v>796</v>
      </c>
      <c r="D32" s="27">
        <v>9</v>
      </c>
      <c r="E32" s="27">
        <v>22133773</v>
      </c>
      <c r="F32" s="111">
        <v>3.4099999999999997</v>
      </c>
      <c r="G32" s="109">
        <v>0.94899999999999995</v>
      </c>
      <c r="H32" s="109">
        <v>0.95199999999999996</v>
      </c>
      <c r="I32" s="27" t="s">
        <v>2589</v>
      </c>
      <c r="J32" s="27" t="s">
        <v>18</v>
      </c>
      <c r="K32" s="27" t="s">
        <v>18</v>
      </c>
      <c r="L32" s="27" t="s">
        <v>18</v>
      </c>
      <c r="M32" s="27" t="s">
        <v>18</v>
      </c>
      <c r="N32" s="205" t="s">
        <v>18</v>
      </c>
      <c r="O32" s="40" t="s">
        <v>18</v>
      </c>
      <c r="P32" s="40" t="s">
        <v>18</v>
      </c>
    </row>
    <row r="33" spans="1:16" s="152" customFormat="1" ht="15" customHeight="1" thickBot="1">
      <c r="A33" s="26" t="s">
        <v>568</v>
      </c>
      <c r="B33" s="27" t="s">
        <v>569</v>
      </c>
      <c r="C33" s="27" t="s">
        <v>569</v>
      </c>
      <c r="D33" s="27">
        <v>3</v>
      </c>
      <c r="E33" s="27">
        <v>150066540</v>
      </c>
      <c r="F33" s="111">
        <v>5.53</v>
      </c>
      <c r="G33" s="109">
        <v>0.94799999999999995</v>
      </c>
      <c r="H33" s="109">
        <v>0.84637161100000002</v>
      </c>
      <c r="I33" s="27" t="s">
        <v>18</v>
      </c>
      <c r="J33" s="27" t="s">
        <v>18</v>
      </c>
      <c r="K33" s="27" t="s">
        <v>2456</v>
      </c>
      <c r="L33" s="27" t="s">
        <v>2459</v>
      </c>
      <c r="M33" s="27" t="s">
        <v>18</v>
      </c>
      <c r="N33" s="205" t="s">
        <v>18</v>
      </c>
      <c r="O33" s="40" t="s">
        <v>18</v>
      </c>
      <c r="P33" s="40" t="s">
        <v>18</v>
      </c>
    </row>
    <row r="34" spans="1:16" s="152" customFormat="1" ht="15" customHeight="1" thickBot="1">
      <c r="A34" s="26" t="s">
        <v>603</v>
      </c>
      <c r="B34" s="27" t="s">
        <v>604</v>
      </c>
      <c r="C34" s="27" t="s">
        <v>604</v>
      </c>
      <c r="D34" s="27">
        <v>4</v>
      </c>
      <c r="E34" s="27">
        <v>3241845</v>
      </c>
      <c r="F34" s="111">
        <v>7.68</v>
      </c>
      <c r="G34" s="109">
        <v>0.94599999999999995</v>
      </c>
      <c r="H34" s="109">
        <v>0.98471608099999997</v>
      </c>
      <c r="I34" s="155" t="s">
        <v>18</v>
      </c>
      <c r="J34" s="27" t="s">
        <v>2456</v>
      </c>
      <c r="K34" s="27" t="s">
        <v>2464</v>
      </c>
      <c r="L34" s="27" t="s">
        <v>2464</v>
      </c>
      <c r="M34" s="27" t="s">
        <v>18</v>
      </c>
      <c r="N34" s="205" t="s">
        <v>2462</v>
      </c>
      <c r="O34" s="40" t="s">
        <v>18</v>
      </c>
      <c r="P34" s="40" t="s">
        <v>18</v>
      </c>
    </row>
    <row r="35" spans="1:16" s="152" customFormat="1" ht="15" customHeight="1" thickBot="1">
      <c r="A35" s="26" t="s">
        <v>2469</v>
      </c>
      <c r="B35" s="27" t="s">
        <v>864</v>
      </c>
      <c r="C35" s="27" t="s">
        <v>864</v>
      </c>
      <c r="D35" s="27">
        <v>11</v>
      </c>
      <c r="E35" s="27">
        <v>2151761</v>
      </c>
      <c r="F35" s="111">
        <v>0.49</v>
      </c>
      <c r="G35" s="109">
        <v>0.94299999999999995</v>
      </c>
      <c r="H35" s="109">
        <v>0.72154330600000005</v>
      </c>
      <c r="I35" s="27" t="s">
        <v>18</v>
      </c>
      <c r="J35" s="27" t="s">
        <v>18</v>
      </c>
      <c r="K35" s="27" t="s">
        <v>18</v>
      </c>
      <c r="L35" s="27" t="s">
        <v>18</v>
      </c>
      <c r="M35" s="27" t="s">
        <v>18</v>
      </c>
      <c r="N35" s="205" t="s">
        <v>18</v>
      </c>
      <c r="O35" s="40" t="s">
        <v>18</v>
      </c>
      <c r="P35" s="40" t="s">
        <v>18</v>
      </c>
    </row>
    <row r="36" spans="1:16" s="152" customFormat="1" ht="15" customHeight="1" thickBot="1">
      <c r="A36" s="26" t="s">
        <v>581</v>
      </c>
      <c r="B36" s="27" t="s">
        <v>584</v>
      </c>
      <c r="C36" s="27" t="s">
        <v>584</v>
      </c>
      <c r="D36" s="27">
        <v>3</v>
      </c>
      <c r="E36" s="27">
        <v>185514421</v>
      </c>
      <c r="F36" s="111">
        <v>23.880000000000003</v>
      </c>
      <c r="G36" s="109">
        <v>0.94099999999999995</v>
      </c>
      <c r="H36" s="109">
        <v>0.93835347099999999</v>
      </c>
      <c r="I36" s="155" t="s">
        <v>2459</v>
      </c>
      <c r="J36" s="27" t="s">
        <v>2456</v>
      </c>
      <c r="K36" s="27" t="s">
        <v>18</v>
      </c>
      <c r="L36" s="27" t="s">
        <v>18</v>
      </c>
      <c r="M36" s="27" t="s">
        <v>18</v>
      </c>
      <c r="N36" s="205" t="s">
        <v>2466</v>
      </c>
      <c r="O36" s="40" t="s">
        <v>18</v>
      </c>
      <c r="P36" s="40" t="s">
        <v>18</v>
      </c>
    </row>
    <row r="37" spans="1:16" s="152" customFormat="1" ht="15" customHeight="1">
      <c r="A37" s="26" t="s">
        <v>686</v>
      </c>
      <c r="B37" s="27" t="s">
        <v>687</v>
      </c>
      <c r="C37" s="27" t="s">
        <v>687</v>
      </c>
      <c r="D37" s="27">
        <v>6</v>
      </c>
      <c r="E37" s="27">
        <v>20679709</v>
      </c>
      <c r="F37" s="111">
        <v>27.349999999999998</v>
      </c>
      <c r="G37" s="109">
        <v>0.92900000000000005</v>
      </c>
      <c r="H37" s="109">
        <v>0.16725304099999999</v>
      </c>
      <c r="I37" s="27" t="s">
        <v>18</v>
      </c>
      <c r="J37" s="27" t="s">
        <v>18</v>
      </c>
      <c r="K37" s="27" t="s">
        <v>18</v>
      </c>
      <c r="L37" s="27" t="s">
        <v>18</v>
      </c>
      <c r="M37" s="27" t="s">
        <v>18</v>
      </c>
      <c r="N37" s="205" t="s">
        <v>18</v>
      </c>
      <c r="O37" s="40" t="s">
        <v>18</v>
      </c>
      <c r="P37" s="40" t="s">
        <v>18</v>
      </c>
    </row>
    <row r="38" spans="1:16" s="152" customFormat="1" ht="29.1" customHeight="1">
      <c r="A38" s="26" t="s">
        <v>805</v>
      </c>
      <c r="B38" s="27" t="s">
        <v>806</v>
      </c>
      <c r="C38" s="27" t="s">
        <v>806</v>
      </c>
      <c r="D38" s="27">
        <v>9</v>
      </c>
      <c r="E38" s="27">
        <v>34074476</v>
      </c>
      <c r="F38" s="111">
        <v>37.22</v>
      </c>
      <c r="G38" s="109">
        <v>0.91700000000000004</v>
      </c>
      <c r="H38" s="109">
        <v>0.98479832300000003</v>
      </c>
      <c r="I38" s="155" t="s">
        <v>2455</v>
      </c>
      <c r="J38" s="27" t="s">
        <v>2456</v>
      </c>
      <c r="K38" s="27" t="s">
        <v>2459</v>
      </c>
      <c r="L38" s="27" t="s">
        <v>2459</v>
      </c>
      <c r="M38" s="27" t="s">
        <v>2459</v>
      </c>
      <c r="N38" s="205" t="s">
        <v>2470</v>
      </c>
      <c r="O38" s="209" t="s">
        <v>2580</v>
      </c>
      <c r="P38" s="211" t="s">
        <v>2581</v>
      </c>
    </row>
    <row r="39" spans="1:16" s="152" customFormat="1" ht="15" customHeight="1" thickBot="1">
      <c r="A39" s="26" t="s">
        <v>1034</v>
      </c>
      <c r="B39" s="27" t="s">
        <v>1035</v>
      </c>
      <c r="C39" s="27" t="s">
        <v>1035</v>
      </c>
      <c r="D39" s="27">
        <v>16</v>
      </c>
      <c r="E39" s="27">
        <v>3583173</v>
      </c>
      <c r="F39" s="111">
        <v>22</v>
      </c>
      <c r="G39" s="109">
        <v>0.90300000000000002</v>
      </c>
      <c r="H39" s="109">
        <v>0.94032093299999997</v>
      </c>
      <c r="I39" s="27" t="s">
        <v>18</v>
      </c>
      <c r="J39" s="27" t="s">
        <v>18</v>
      </c>
      <c r="K39" s="27" t="s">
        <v>18</v>
      </c>
      <c r="L39" s="27" t="s">
        <v>18</v>
      </c>
      <c r="M39" s="27" t="s">
        <v>18</v>
      </c>
      <c r="N39" s="205" t="s">
        <v>18</v>
      </c>
      <c r="O39" s="207" t="s">
        <v>2571</v>
      </c>
      <c r="P39" s="212" t="s">
        <v>2586</v>
      </c>
    </row>
    <row r="40" spans="1:16" s="152" customFormat="1" ht="15" customHeight="1" thickBot="1">
      <c r="A40" s="26" t="s">
        <v>869</v>
      </c>
      <c r="B40" s="27" t="s">
        <v>871</v>
      </c>
      <c r="C40" s="27" t="s">
        <v>871</v>
      </c>
      <c r="D40" s="27">
        <v>11</v>
      </c>
      <c r="E40" s="27">
        <v>2579163</v>
      </c>
      <c r="F40" s="111">
        <v>5.3200000000000021</v>
      </c>
      <c r="G40" s="109">
        <v>0.89</v>
      </c>
      <c r="H40" s="109">
        <v>0.54507154199999996</v>
      </c>
      <c r="I40" s="27" t="s">
        <v>18</v>
      </c>
      <c r="J40" s="27" t="s">
        <v>18</v>
      </c>
      <c r="K40" s="27" t="s">
        <v>18</v>
      </c>
      <c r="L40" s="27" t="s">
        <v>18</v>
      </c>
      <c r="M40" s="27" t="s">
        <v>18</v>
      </c>
      <c r="N40" s="205" t="s">
        <v>18</v>
      </c>
      <c r="O40" s="40" t="s">
        <v>18</v>
      </c>
      <c r="P40" s="40" t="s">
        <v>18</v>
      </c>
    </row>
    <row r="41" spans="1:16" s="152" customFormat="1" ht="15" customHeight="1" thickBot="1">
      <c r="A41" s="26" t="s">
        <v>768</v>
      </c>
      <c r="B41" s="27" t="s">
        <v>769</v>
      </c>
      <c r="C41" s="27" t="s">
        <v>769</v>
      </c>
      <c r="D41" s="27">
        <v>8</v>
      </c>
      <c r="E41" s="27">
        <v>97737741</v>
      </c>
      <c r="F41" s="111">
        <v>1.04</v>
      </c>
      <c r="G41" s="109">
        <v>0.86699999999999999</v>
      </c>
      <c r="H41" s="109">
        <v>0.67254113000000004</v>
      </c>
      <c r="I41" s="27" t="s">
        <v>18</v>
      </c>
      <c r="J41" s="27" t="s">
        <v>18</v>
      </c>
      <c r="K41" s="27" t="s">
        <v>18</v>
      </c>
      <c r="L41" s="27" t="s">
        <v>18</v>
      </c>
      <c r="M41" s="27" t="s">
        <v>18</v>
      </c>
      <c r="N41" s="205" t="s">
        <v>18</v>
      </c>
      <c r="O41" s="40" t="s">
        <v>18</v>
      </c>
      <c r="P41" s="40" t="s">
        <v>18</v>
      </c>
    </row>
    <row r="42" spans="1:16" s="152" customFormat="1" ht="15" customHeight="1" thickBot="1">
      <c r="A42" s="26" t="s">
        <v>546</v>
      </c>
      <c r="B42" s="27" t="s">
        <v>547</v>
      </c>
      <c r="C42" s="27" t="s">
        <v>547</v>
      </c>
      <c r="D42" s="27">
        <v>3</v>
      </c>
      <c r="E42" s="27">
        <v>54828827</v>
      </c>
      <c r="F42" s="111">
        <v>4.5199999999999996</v>
      </c>
      <c r="G42" s="109">
        <v>0.86099999999999999</v>
      </c>
      <c r="H42" s="109">
        <v>0.85180309700000001</v>
      </c>
      <c r="I42" s="27" t="s">
        <v>18</v>
      </c>
      <c r="J42" s="27" t="s">
        <v>18</v>
      </c>
      <c r="K42" s="27" t="s">
        <v>18</v>
      </c>
      <c r="L42" s="27" t="s">
        <v>18</v>
      </c>
      <c r="M42" s="27" t="s">
        <v>18</v>
      </c>
      <c r="N42" s="205" t="s">
        <v>18</v>
      </c>
      <c r="O42" s="40" t="s">
        <v>18</v>
      </c>
      <c r="P42" s="40" t="s">
        <v>18</v>
      </c>
    </row>
    <row r="43" spans="1:16" s="152" customFormat="1" ht="15" customHeight="1" thickBot="1">
      <c r="A43" s="26" t="s">
        <v>827</v>
      </c>
      <c r="B43" s="27" t="s">
        <v>828</v>
      </c>
      <c r="C43" s="27" t="s">
        <v>828</v>
      </c>
      <c r="D43" s="27">
        <v>10</v>
      </c>
      <c r="E43" s="27">
        <v>71321279</v>
      </c>
      <c r="F43" s="111">
        <v>31.55</v>
      </c>
      <c r="G43" s="109">
        <v>0.85499999999999998</v>
      </c>
      <c r="H43" s="109">
        <v>0.84513378400000005</v>
      </c>
      <c r="I43" s="27" t="s">
        <v>18</v>
      </c>
      <c r="J43" s="27" t="s">
        <v>18</v>
      </c>
      <c r="K43" s="27" t="s">
        <v>18</v>
      </c>
      <c r="L43" s="27" t="s">
        <v>18</v>
      </c>
      <c r="M43" s="27" t="s">
        <v>18</v>
      </c>
      <c r="N43" s="205" t="s">
        <v>18</v>
      </c>
      <c r="O43" s="40" t="s">
        <v>18</v>
      </c>
      <c r="P43" s="40" t="s">
        <v>18</v>
      </c>
    </row>
    <row r="44" spans="1:16" s="152" customFormat="1" ht="15" customHeight="1" thickBot="1">
      <c r="A44" s="26" t="s">
        <v>440</v>
      </c>
      <c r="B44" s="27" t="s">
        <v>445</v>
      </c>
      <c r="C44" s="27" t="s">
        <v>445</v>
      </c>
      <c r="D44" s="27">
        <v>1</v>
      </c>
      <c r="E44" s="27">
        <v>151017991</v>
      </c>
      <c r="F44" s="111">
        <v>1.3299999999999979</v>
      </c>
      <c r="G44" s="109">
        <v>0.83599999999999997</v>
      </c>
      <c r="H44" s="109">
        <v>0.59699999999999998</v>
      </c>
      <c r="I44" s="27" t="s">
        <v>18</v>
      </c>
      <c r="J44" s="27" t="s">
        <v>18</v>
      </c>
      <c r="K44" s="27" t="s">
        <v>18</v>
      </c>
      <c r="L44" s="27" t="s">
        <v>18</v>
      </c>
      <c r="M44" s="27" t="s">
        <v>18</v>
      </c>
      <c r="N44" s="205" t="s">
        <v>18</v>
      </c>
      <c r="O44" s="40" t="s">
        <v>18</v>
      </c>
      <c r="P44" s="40" t="s">
        <v>18</v>
      </c>
    </row>
    <row r="45" spans="1:16" s="152" customFormat="1" ht="15" customHeight="1" thickBot="1">
      <c r="A45" s="26" t="s">
        <v>634</v>
      </c>
      <c r="B45" s="27" t="s">
        <v>638</v>
      </c>
      <c r="C45" s="27" t="s">
        <v>638</v>
      </c>
      <c r="D45" s="27">
        <v>5</v>
      </c>
      <c r="E45" s="27">
        <v>14753745</v>
      </c>
      <c r="F45" s="111">
        <v>3.7599999999999967</v>
      </c>
      <c r="G45" s="109">
        <v>0.83499999999999996</v>
      </c>
      <c r="H45" s="109">
        <v>0.83620961100000002</v>
      </c>
      <c r="I45" s="27" t="s">
        <v>2458</v>
      </c>
      <c r="J45" s="27" t="s">
        <v>18</v>
      </c>
      <c r="K45" s="27" t="s">
        <v>18</v>
      </c>
      <c r="L45" s="27" t="s">
        <v>2456</v>
      </c>
      <c r="M45" s="27" t="s">
        <v>18</v>
      </c>
      <c r="N45" s="205" t="s">
        <v>18</v>
      </c>
      <c r="O45" s="40" t="s">
        <v>18</v>
      </c>
      <c r="P45" s="40" t="s">
        <v>18</v>
      </c>
    </row>
    <row r="46" spans="1:16" s="152" customFormat="1" ht="15" customHeight="1" thickBot="1">
      <c r="A46" s="26" t="s">
        <v>811</v>
      </c>
      <c r="B46" s="27" t="s">
        <v>812</v>
      </c>
      <c r="C46" s="27" t="s">
        <v>812</v>
      </c>
      <c r="D46" s="27">
        <v>9</v>
      </c>
      <c r="E46" s="27">
        <v>84308948</v>
      </c>
      <c r="F46" s="111">
        <v>40.760000000000005</v>
      </c>
      <c r="G46" s="109">
        <v>0.82399999999999995</v>
      </c>
      <c r="H46" s="109">
        <v>0.94599999999999995</v>
      </c>
      <c r="I46" s="27" t="s">
        <v>2463</v>
      </c>
      <c r="J46" s="27" t="s">
        <v>18</v>
      </c>
      <c r="K46" s="27" t="s">
        <v>2459</v>
      </c>
      <c r="L46" s="27" t="s">
        <v>18</v>
      </c>
      <c r="M46" s="27" t="s">
        <v>18</v>
      </c>
      <c r="N46" s="205" t="s">
        <v>18</v>
      </c>
      <c r="O46" s="40" t="s">
        <v>18</v>
      </c>
      <c r="P46" s="40" t="s">
        <v>18</v>
      </c>
    </row>
    <row r="47" spans="1:16" s="152" customFormat="1" ht="15" customHeight="1" thickBot="1">
      <c r="A47" s="26" t="s">
        <v>869</v>
      </c>
      <c r="B47" s="27" t="s">
        <v>881</v>
      </c>
      <c r="C47" s="27" t="s">
        <v>881</v>
      </c>
      <c r="D47" s="27">
        <v>11</v>
      </c>
      <c r="E47" s="27">
        <v>2858546</v>
      </c>
      <c r="F47" s="111">
        <v>4.5699999999999994</v>
      </c>
      <c r="G47" s="109">
        <v>0.81299999999999994</v>
      </c>
      <c r="H47" s="109">
        <v>0.81220935900000002</v>
      </c>
      <c r="I47" s="155" t="s">
        <v>18</v>
      </c>
      <c r="J47" s="27" t="s">
        <v>2456</v>
      </c>
      <c r="K47" s="27" t="s">
        <v>2459</v>
      </c>
      <c r="L47" s="27" t="s">
        <v>2459</v>
      </c>
      <c r="M47" s="27" t="s">
        <v>18</v>
      </c>
      <c r="N47" s="205" t="s">
        <v>1182</v>
      </c>
      <c r="O47" s="40" t="s">
        <v>18</v>
      </c>
      <c r="P47" s="40" t="s">
        <v>18</v>
      </c>
    </row>
    <row r="48" spans="1:16" s="152" customFormat="1" ht="15" customHeight="1" thickBot="1">
      <c r="A48" s="30" t="s">
        <v>857</v>
      </c>
      <c r="B48" s="31" t="s">
        <v>858</v>
      </c>
      <c r="C48" s="31" t="s">
        <v>858</v>
      </c>
      <c r="D48" s="31">
        <v>10</v>
      </c>
      <c r="E48" s="31">
        <v>122915345</v>
      </c>
      <c r="F48" s="157">
        <v>19.420000000000002</v>
      </c>
      <c r="G48" s="158">
        <v>0.80600000000000005</v>
      </c>
      <c r="H48" s="158">
        <v>0.87926303500000003</v>
      </c>
      <c r="I48" s="31" t="s">
        <v>2589</v>
      </c>
      <c r="J48" s="31" t="s">
        <v>18</v>
      </c>
      <c r="K48" s="31" t="s">
        <v>2459</v>
      </c>
      <c r="L48" s="31" t="s">
        <v>18</v>
      </c>
      <c r="M48" s="31" t="s">
        <v>2459</v>
      </c>
      <c r="N48" s="206" t="s">
        <v>18</v>
      </c>
      <c r="O48" s="40" t="s">
        <v>18</v>
      </c>
      <c r="P48" s="40" t="s">
        <v>18</v>
      </c>
    </row>
    <row r="49" spans="1:16" s="152" customFormat="1" ht="15" customHeight="1" thickBot="1">
      <c r="A49" s="309" t="s">
        <v>2484</v>
      </c>
      <c r="B49" s="310"/>
      <c r="C49" s="310"/>
      <c r="D49" s="310"/>
      <c r="E49" s="310"/>
      <c r="F49" s="310"/>
      <c r="G49" s="310"/>
      <c r="H49" s="310"/>
      <c r="I49" s="310"/>
      <c r="J49" s="310"/>
      <c r="K49" s="310"/>
      <c r="L49" s="310"/>
      <c r="M49" s="310"/>
      <c r="N49" s="310"/>
      <c r="O49" s="310"/>
      <c r="P49" s="311"/>
    </row>
    <row r="50" spans="1:16" s="152" customFormat="1" ht="15" customHeight="1" thickBot="1">
      <c r="A50" s="39" t="s">
        <v>844</v>
      </c>
      <c r="B50" s="40" t="s">
        <v>853</v>
      </c>
      <c r="C50" s="40" t="s">
        <v>853</v>
      </c>
      <c r="D50" s="40">
        <v>10</v>
      </c>
      <c r="E50" s="40">
        <v>114758349</v>
      </c>
      <c r="F50" s="113">
        <v>29.4</v>
      </c>
      <c r="G50" s="156">
        <v>0.59199999999999997</v>
      </c>
      <c r="H50" s="156">
        <v>0.97051392199999997</v>
      </c>
      <c r="I50" s="159" t="s">
        <v>2455</v>
      </c>
      <c r="J50" s="40" t="s">
        <v>2456</v>
      </c>
      <c r="K50" s="40" t="s">
        <v>2456</v>
      </c>
      <c r="L50" s="40" t="s">
        <v>18</v>
      </c>
      <c r="M50" s="40" t="s">
        <v>18</v>
      </c>
      <c r="N50" s="204" t="s">
        <v>2471</v>
      </c>
      <c r="O50" s="40" t="s">
        <v>18</v>
      </c>
      <c r="P50" s="40" t="s">
        <v>18</v>
      </c>
    </row>
    <row r="51" spans="1:16" s="152" customFormat="1" ht="15" customHeight="1" thickBot="1">
      <c r="A51" s="26" t="s">
        <v>1138</v>
      </c>
      <c r="B51" s="27" t="s">
        <v>1141</v>
      </c>
      <c r="C51" s="27" t="s">
        <v>1141</v>
      </c>
      <c r="D51" s="27">
        <v>20</v>
      </c>
      <c r="E51" s="27">
        <v>43023355</v>
      </c>
      <c r="F51" s="111">
        <v>0.59</v>
      </c>
      <c r="G51" s="109">
        <v>0.51900000000000002</v>
      </c>
      <c r="H51" s="109">
        <v>0.95602584899999998</v>
      </c>
      <c r="I51" s="155" t="s">
        <v>2455</v>
      </c>
      <c r="J51" s="27" t="s">
        <v>2456</v>
      </c>
      <c r="K51" s="27" t="s">
        <v>2459</v>
      </c>
      <c r="L51" s="27" t="s">
        <v>18</v>
      </c>
      <c r="M51" s="27" t="s">
        <v>2454</v>
      </c>
      <c r="N51" s="205" t="s">
        <v>2462</v>
      </c>
      <c r="O51" s="40" t="s">
        <v>18</v>
      </c>
      <c r="P51" s="40" t="s">
        <v>18</v>
      </c>
    </row>
    <row r="52" spans="1:16" s="152" customFormat="1" ht="15" customHeight="1" thickBot="1">
      <c r="A52" s="26" t="s">
        <v>697</v>
      </c>
      <c r="B52" s="27" t="s">
        <v>698</v>
      </c>
      <c r="C52" s="27" t="s">
        <v>698</v>
      </c>
      <c r="D52" s="27">
        <v>6</v>
      </c>
      <c r="E52" s="27">
        <v>43760327</v>
      </c>
      <c r="F52" s="111">
        <v>48.550000000000004</v>
      </c>
      <c r="G52" s="109">
        <v>0.63400000000000001</v>
      </c>
      <c r="H52" s="109">
        <v>0.95</v>
      </c>
      <c r="I52" s="155" t="s">
        <v>2455</v>
      </c>
      <c r="J52" s="27" t="s">
        <v>18</v>
      </c>
      <c r="K52" s="27" t="s">
        <v>2456</v>
      </c>
      <c r="L52" s="27" t="s">
        <v>18</v>
      </c>
      <c r="M52" s="27" t="s">
        <v>18</v>
      </c>
      <c r="N52" s="205" t="s">
        <v>18</v>
      </c>
      <c r="O52" s="40" t="s">
        <v>18</v>
      </c>
      <c r="P52" s="40" t="s">
        <v>18</v>
      </c>
    </row>
    <row r="53" spans="1:16" s="152" customFormat="1" ht="15" customHeight="1" thickBot="1">
      <c r="A53" s="26" t="s">
        <v>634</v>
      </c>
      <c r="B53" s="27" t="s">
        <v>640</v>
      </c>
      <c r="C53" s="27" t="s">
        <v>640</v>
      </c>
      <c r="D53" s="27">
        <v>5</v>
      </c>
      <c r="E53" s="27">
        <v>14768092</v>
      </c>
      <c r="F53" s="111">
        <v>9.5999999999999979</v>
      </c>
      <c r="G53" s="109">
        <v>0.68200000000000005</v>
      </c>
      <c r="H53" s="109">
        <v>0.94617015599999998</v>
      </c>
      <c r="I53" s="155" t="s">
        <v>2455</v>
      </c>
      <c r="J53" s="27" t="s">
        <v>2456</v>
      </c>
      <c r="K53" s="27" t="s">
        <v>18</v>
      </c>
      <c r="L53" s="27" t="s">
        <v>2456</v>
      </c>
      <c r="M53" s="27" t="s">
        <v>18</v>
      </c>
      <c r="N53" s="205" t="s">
        <v>18</v>
      </c>
      <c r="O53" s="40" t="s">
        <v>18</v>
      </c>
      <c r="P53" s="40" t="s">
        <v>18</v>
      </c>
    </row>
    <row r="54" spans="1:16" s="152" customFormat="1" ht="15" customHeight="1" thickBot="1">
      <c r="A54" s="26" t="s">
        <v>1065</v>
      </c>
      <c r="B54" s="27" t="s">
        <v>1066</v>
      </c>
      <c r="C54" s="27" t="s">
        <v>1066</v>
      </c>
      <c r="D54" s="27">
        <v>17</v>
      </c>
      <c r="E54" s="27">
        <v>17661802</v>
      </c>
      <c r="F54" s="111">
        <v>31.64</v>
      </c>
      <c r="G54" s="109">
        <v>0.56200000000000006</v>
      </c>
      <c r="H54" s="109">
        <v>0.90755838</v>
      </c>
      <c r="I54" s="155" t="s">
        <v>2455</v>
      </c>
      <c r="J54" s="27" t="s">
        <v>2456</v>
      </c>
      <c r="K54" s="27" t="s">
        <v>18</v>
      </c>
      <c r="L54" s="27" t="s">
        <v>2459</v>
      </c>
      <c r="M54" s="27" t="s">
        <v>18</v>
      </c>
      <c r="N54" s="205" t="s">
        <v>2460</v>
      </c>
      <c r="O54" s="40" t="s">
        <v>18</v>
      </c>
      <c r="P54" s="40" t="s">
        <v>18</v>
      </c>
    </row>
    <row r="55" spans="1:16" s="152" customFormat="1" ht="15" customHeight="1" thickBot="1">
      <c r="A55" s="26" t="s">
        <v>973</v>
      </c>
      <c r="B55" s="27" t="s">
        <v>974</v>
      </c>
      <c r="C55" s="27" t="s">
        <v>974</v>
      </c>
      <c r="D55" s="27">
        <v>13</v>
      </c>
      <c r="E55" s="27">
        <v>26776999</v>
      </c>
      <c r="F55" s="111">
        <v>24.019999999999996</v>
      </c>
      <c r="G55" s="109">
        <v>0.67200000000000004</v>
      </c>
      <c r="H55" s="109">
        <v>0.89820104999999995</v>
      </c>
      <c r="I55" s="155" t="s">
        <v>2455</v>
      </c>
      <c r="J55" s="27" t="s">
        <v>2456</v>
      </c>
      <c r="K55" s="27" t="s">
        <v>18</v>
      </c>
      <c r="L55" s="27" t="s">
        <v>2459</v>
      </c>
      <c r="M55" s="27" t="s">
        <v>18</v>
      </c>
      <c r="N55" s="205" t="s">
        <v>2472</v>
      </c>
      <c r="O55" s="40" t="s">
        <v>18</v>
      </c>
      <c r="P55" s="40" t="s">
        <v>18</v>
      </c>
    </row>
    <row r="56" spans="1:16" s="152" customFormat="1" ht="15" customHeight="1" thickBot="1">
      <c r="A56" s="26" t="s">
        <v>720</v>
      </c>
      <c r="B56" s="27" t="s">
        <v>721</v>
      </c>
      <c r="C56" s="27" t="s">
        <v>721</v>
      </c>
      <c r="D56" s="27">
        <v>7</v>
      </c>
      <c r="E56" s="27">
        <v>14898282</v>
      </c>
      <c r="F56" s="111">
        <v>18.079999999999998</v>
      </c>
      <c r="G56" s="109">
        <v>0.57699999999999996</v>
      </c>
      <c r="H56" s="109">
        <v>0.89814464100000002</v>
      </c>
      <c r="I56" s="155" t="s">
        <v>2473</v>
      </c>
      <c r="J56" s="27" t="s">
        <v>18</v>
      </c>
      <c r="K56" s="27" t="s">
        <v>18</v>
      </c>
      <c r="L56" s="27" t="s">
        <v>18</v>
      </c>
      <c r="M56" s="27" t="s">
        <v>18</v>
      </c>
      <c r="N56" s="205" t="s">
        <v>18</v>
      </c>
      <c r="O56" s="40" t="s">
        <v>18</v>
      </c>
      <c r="P56" s="40" t="s">
        <v>18</v>
      </c>
    </row>
    <row r="57" spans="1:16" s="152" customFormat="1" ht="15" customHeight="1" thickBot="1">
      <c r="A57" s="26" t="s">
        <v>2474</v>
      </c>
      <c r="B57" s="27" t="s">
        <v>873</v>
      </c>
      <c r="C57" s="27" t="s">
        <v>873</v>
      </c>
      <c r="D57" s="27">
        <v>11</v>
      </c>
      <c r="E57" s="27">
        <v>2634177</v>
      </c>
      <c r="F57" s="111">
        <v>1.78</v>
      </c>
      <c r="G57" s="109">
        <v>0.67600000000000005</v>
      </c>
      <c r="H57" s="109">
        <v>0.892312997</v>
      </c>
      <c r="I57" s="155" t="s">
        <v>2459</v>
      </c>
      <c r="J57" s="27" t="s">
        <v>18</v>
      </c>
      <c r="K57" s="27" t="s">
        <v>18</v>
      </c>
      <c r="L57" s="27" t="s">
        <v>18</v>
      </c>
      <c r="M57" s="27" t="s">
        <v>18</v>
      </c>
      <c r="N57" s="205" t="s">
        <v>2472</v>
      </c>
      <c r="O57" s="40" t="s">
        <v>18</v>
      </c>
      <c r="P57" s="40" t="s">
        <v>18</v>
      </c>
    </row>
    <row r="58" spans="1:16" s="152" customFormat="1" ht="15" customHeight="1" thickBot="1">
      <c r="A58" s="26" t="s">
        <v>1146</v>
      </c>
      <c r="B58" s="27" t="s">
        <v>1147</v>
      </c>
      <c r="C58" s="27" t="s">
        <v>1147</v>
      </c>
      <c r="D58" s="27">
        <v>20</v>
      </c>
      <c r="E58" s="27">
        <v>45317678</v>
      </c>
      <c r="F58" s="111">
        <v>0.31</v>
      </c>
      <c r="G58" s="109">
        <v>0.39600000000000002</v>
      </c>
      <c r="H58" s="109">
        <v>0.89004677300000001</v>
      </c>
      <c r="I58" s="27" t="s">
        <v>2454</v>
      </c>
      <c r="J58" s="27" t="s">
        <v>2454</v>
      </c>
      <c r="K58" s="27" t="s">
        <v>2454</v>
      </c>
      <c r="L58" s="27" t="s">
        <v>2454</v>
      </c>
      <c r="M58" s="27" t="s">
        <v>2454</v>
      </c>
      <c r="N58" s="205" t="s">
        <v>18</v>
      </c>
      <c r="O58" s="40" t="s">
        <v>18</v>
      </c>
      <c r="P58" s="40" t="s">
        <v>18</v>
      </c>
    </row>
    <row r="59" spans="1:16" s="152" customFormat="1" ht="15" customHeight="1" thickBot="1">
      <c r="A59" s="26" t="s">
        <v>979</v>
      </c>
      <c r="B59" s="27" t="s">
        <v>980</v>
      </c>
      <c r="C59" s="27" t="s">
        <v>980</v>
      </c>
      <c r="D59" s="27">
        <v>13</v>
      </c>
      <c r="E59" s="27">
        <v>51096095</v>
      </c>
      <c r="F59" s="111">
        <v>28.720000000000002</v>
      </c>
      <c r="G59" s="109">
        <v>0.503</v>
      </c>
      <c r="H59" s="109">
        <v>0.87863820699999995</v>
      </c>
      <c r="I59" s="155" t="s">
        <v>2455</v>
      </c>
      <c r="J59" s="27" t="s">
        <v>2456</v>
      </c>
      <c r="K59" s="27" t="s">
        <v>2459</v>
      </c>
      <c r="L59" s="27" t="s">
        <v>2456</v>
      </c>
      <c r="M59" s="27" t="s">
        <v>2456</v>
      </c>
      <c r="N59" s="205" t="s">
        <v>2475</v>
      </c>
      <c r="O59" s="40" t="s">
        <v>18</v>
      </c>
      <c r="P59" s="40" t="s">
        <v>18</v>
      </c>
    </row>
    <row r="60" spans="1:16" s="152" customFormat="1" ht="15" customHeight="1" thickBot="1">
      <c r="A60" s="26" t="s">
        <v>559</v>
      </c>
      <c r="B60" s="27" t="s">
        <v>560</v>
      </c>
      <c r="C60" s="27" t="s">
        <v>560</v>
      </c>
      <c r="D60" s="27">
        <v>3</v>
      </c>
      <c r="E60" s="27">
        <v>123065778</v>
      </c>
      <c r="F60" s="111">
        <v>22.770000000000003</v>
      </c>
      <c r="G60" s="109">
        <v>0.78900000000000003</v>
      </c>
      <c r="H60" s="109">
        <v>0.87092518600000002</v>
      </c>
      <c r="I60" s="155" t="s">
        <v>2459</v>
      </c>
      <c r="J60" s="27" t="s">
        <v>2456</v>
      </c>
      <c r="K60" s="27" t="s">
        <v>18</v>
      </c>
      <c r="L60" s="27" t="s">
        <v>2459</v>
      </c>
      <c r="M60" s="27" t="s">
        <v>18</v>
      </c>
      <c r="N60" s="205" t="s">
        <v>2476</v>
      </c>
      <c r="O60" s="40" t="s">
        <v>18</v>
      </c>
      <c r="P60" s="40" t="s">
        <v>18</v>
      </c>
    </row>
    <row r="61" spans="1:16" s="152" customFormat="1" ht="15" customHeight="1" thickBot="1">
      <c r="A61" s="26" t="s">
        <v>2468</v>
      </c>
      <c r="B61" s="27" t="s">
        <v>799</v>
      </c>
      <c r="C61" s="27" t="s">
        <v>799</v>
      </c>
      <c r="D61" s="27">
        <v>9</v>
      </c>
      <c r="E61" s="27">
        <v>22134172</v>
      </c>
      <c r="F61" s="111">
        <v>42.980000000000004</v>
      </c>
      <c r="G61" s="109">
        <v>0.498</v>
      </c>
      <c r="H61" s="109">
        <v>0.84440059899999997</v>
      </c>
      <c r="I61" s="155" t="s">
        <v>2459</v>
      </c>
      <c r="J61" s="27" t="s">
        <v>18</v>
      </c>
      <c r="K61" s="27" t="s">
        <v>18</v>
      </c>
      <c r="L61" s="27" t="s">
        <v>18</v>
      </c>
      <c r="M61" s="27" t="s">
        <v>18</v>
      </c>
      <c r="N61" s="205" t="s">
        <v>18</v>
      </c>
      <c r="O61" s="40" t="s">
        <v>18</v>
      </c>
      <c r="P61" s="40" t="s">
        <v>18</v>
      </c>
    </row>
    <row r="62" spans="1:16" s="152" customFormat="1" ht="15" customHeight="1" thickBot="1">
      <c r="A62" s="26" t="s">
        <v>2477</v>
      </c>
      <c r="B62" s="27" t="s">
        <v>470</v>
      </c>
      <c r="C62" s="27" t="s">
        <v>470</v>
      </c>
      <c r="D62" s="27">
        <v>1</v>
      </c>
      <c r="E62" s="27">
        <v>235690800</v>
      </c>
      <c r="F62" s="111">
        <v>36.78</v>
      </c>
      <c r="G62" s="109">
        <v>0.24</v>
      </c>
      <c r="H62" s="109">
        <v>0.84176416499999995</v>
      </c>
      <c r="I62" s="155" t="s">
        <v>2459</v>
      </c>
      <c r="J62" s="27" t="s">
        <v>18</v>
      </c>
      <c r="K62" s="27" t="s">
        <v>18</v>
      </c>
      <c r="L62" s="27" t="s">
        <v>18</v>
      </c>
      <c r="M62" s="27" t="s">
        <v>2456</v>
      </c>
      <c r="N62" s="205" t="s">
        <v>1182</v>
      </c>
      <c r="O62" s="40" t="s">
        <v>18</v>
      </c>
      <c r="P62" s="40" t="s">
        <v>18</v>
      </c>
    </row>
    <row r="63" spans="1:16" s="152" customFormat="1" ht="15" customHeight="1" thickBot="1">
      <c r="A63" s="26" t="s">
        <v>663</v>
      </c>
      <c r="B63" s="27" t="s">
        <v>664</v>
      </c>
      <c r="C63" s="27" t="s">
        <v>2478</v>
      </c>
      <c r="D63" s="27">
        <v>5</v>
      </c>
      <c r="E63" s="27">
        <v>76435004</v>
      </c>
      <c r="F63" s="111">
        <v>30.25</v>
      </c>
      <c r="G63" s="109">
        <v>0.27600000000000002</v>
      </c>
      <c r="H63" s="109">
        <v>0.83387101699999999</v>
      </c>
      <c r="I63" s="155" t="s">
        <v>2455</v>
      </c>
      <c r="J63" s="27" t="s">
        <v>2456</v>
      </c>
      <c r="K63" s="27" t="s">
        <v>2456</v>
      </c>
      <c r="L63" s="27" t="s">
        <v>18</v>
      </c>
      <c r="M63" s="27" t="s">
        <v>18</v>
      </c>
      <c r="N63" s="205" t="s">
        <v>2462</v>
      </c>
      <c r="O63" s="40" t="s">
        <v>18</v>
      </c>
      <c r="P63" s="40" t="s">
        <v>18</v>
      </c>
    </row>
    <row r="64" spans="1:16" s="152" customFormat="1" ht="15" customHeight="1" thickBot="1">
      <c r="A64" s="30" t="s">
        <v>421</v>
      </c>
      <c r="B64" s="31" t="s">
        <v>422</v>
      </c>
      <c r="C64" s="31" t="s">
        <v>422</v>
      </c>
      <c r="D64" s="31">
        <v>1</v>
      </c>
      <c r="E64" s="31">
        <v>40035928</v>
      </c>
      <c r="F64" s="157">
        <v>20.04</v>
      </c>
      <c r="G64" s="158">
        <v>0.65700000000000003</v>
      </c>
      <c r="H64" s="158">
        <v>0.80977505699999996</v>
      </c>
      <c r="I64" s="31" t="s">
        <v>18</v>
      </c>
      <c r="J64" s="31" t="s">
        <v>18</v>
      </c>
      <c r="K64" s="31" t="s">
        <v>18</v>
      </c>
      <c r="L64" s="31" t="s">
        <v>18</v>
      </c>
      <c r="M64" s="31" t="s">
        <v>2464</v>
      </c>
      <c r="N64" s="206" t="s">
        <v>18</v>
      </c>
      <c r="O64" s="40" t="s">
        <v>18</v>
      </c>
      <c r="P64" s="40" t="s">
        <v>18</v>
      </c>
    </row>
    <row r="66" spans="1:1">
      <c r="A66" s="197" t="s">
        <v>2558</v>
      </c>
    </row>
    <row r="67" spans="1:1" ht="17.25">
      <c r="A67" t="s">
        <v>2590</v>
      </c>
    </row>
    <row r="68" spans="1:1" ht="17.25">
      <c r="A68" t="s">
        <v>2559</v>
      </c>
    </row>
    <row r="69" spans="1:1" ht="17.25">
      <c r="A69" t="s">
        <v>2588</v>
      </c>
    </row>
  </sheetData>
  <mergeCells count="12">
    <mergeCell ref="A49:P49"/>
    <mergeCell ref="A5:P5"/>
    <mergeCell ref="O3:P3"/>
    <mergeCell ref="G3:H3"/>
    <mergeCell ref="I3:M3"/>
    <mergeCell ref="N3:N4"/>
    <mergeCell ref="A3:A4"/>
    <mergeCell ref="B3:B4"/>
    <mergeCell ref="C3:C4"/>
    <mergeCell ref="D3:D4"/>
    <mergeCell ref="E3:E4"/>
    <mergeCell ref="F3: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zoomScale="80" zoomScaleNormal="80" workbookViewId="0"/>
  </sheetViews>
  <sheetFormatPr defaultRowHeight="15"/>
  <cols>
    <col min="1" max="1" width="9" bestFit="1" customWidth="1"/>
    <col min="2" max="2" width="12.140625" bestFit="1" customWidth="1"/>
    <col min="3" max="3" width="22.5703125" customWidth="1"/>
    <col min="4" max="4" width="17.5703125" customWidth="1"/>
    <col min="5" max="5" width="11.140625" bestFit="1" customWidth="1"/>
    <col min="7" max="7" width="9.7109375" bestFit="1" customWidth="1"/>
    <col min="8" max="8" width="15.5703125" customWidth="1"/>
    <col min="9" max="9" width="15.42578125" customWidth="1"/>
    <col min="10" max="10" width="21.7109375" bestFit="1" customWidth="1"/>
    <col min="11" max="12" width="20.5703125" bestFit="1" customWidth="1"/>
    <col min="13" max="13" width="25.85546875" bestFit="1" customWidth="1"/>
    <col min="14" max="14" width="20.5703125" bestFit="1" customWidth="1"/>
    <col min="15" max="15" width="28.85546875" bestFit="1" customWidth="1"/>
    <col min="16" max="16" width="7.42578125" bestFit="1" customWidth="1"/>
    <col min="17" max="17" width="8.140625" bestFit="1" customWidth="1"/>
  </cols>
  <sheetData>
    <row r="1" spans="1:17" s="2" customFormat="1" ht="30.6" customHeight="1">
      <c r="A1" s="1" t="s">
        <v>2564</v>
      </c>
      <c r="B1" s="1"/>
      <c r="C1" s="1"/>
      <c r="D1" s="1"/>
      <c r="E1" s="1"/>
      <c r="F1" s="1"/>
      <c r="G1" s="1"/>
      <c r="H1" s="1"/>
      <c r="I1" s="1"/>
      <c r="J1" s="1"/>
      <c r="K1" s="1"/>
      <c r="L1" s="1"/>
    </row>
    <row r="3" spans="1:17" s="53" customFormat="1" ht="15.75">
      <c r="A3" s="330" t="s">
        <v>2487</v>
      </c>
      <c r="B3" s="330" t="s">
        <v>1234</v>
      </c>
      <c r="C3" s="330" t="s">
        <v>2488</v>
      </c>
      <c r="D3" s="330"/>
      <c r="E3" s="330" t="s">
        <v>2555</v>
      </c>
      <c r="F3" s="330" t="s">
        <v>2447</v>
      </c>
      <c r="G3" s="330" t="s">
        <v>2448</v>
      </c>
      <c r="H3" s="330" t="s">
        <v>2489</v>
      </c>
      <c r="I3" s="330"/>
      <c r="J3" s="330" t="s">
        <v>2490</v>
      </c>
      <c r="K3" s="330"/>
      <c r="L3" s="330"/>
      <c r="M3" s="330"/>
      <c r="N3" s="330"/>
      <c r="O3" s="331" t="s">
        <v>2561</v>
      </c>
      <c r="P3" s="330" t="s">
        <v>2441</v>
      </c>
      <c r="Q3" s="330" t="s">
        <v>2442</v>
      </c>
    </row>
    <row r="4" spans="1:17" s="53" customFormat="1" ht="18.75" thickBot="1">
      <c r="A4" s="330"/>
      <c r="B4" s="330"/>
      <c r="C4" s="160" t="s">
        <v>2452</v>
      </c>
      <c r="D4" s="160" t="s">
        <v>2453</v>
      </c>
      <c r="E4" s="303"/>
      <c r="F4" s="330"/>
      <c r="G4" s="330"/>
      <c r="H4" s="160" t="s">
        <v>2452</v>
      </c>
      <c r="I4" s="160" t="s">
        <v>2453</v>
      </c>
      <c r="J4" s="160" t="s">
        <v>2491</v>
      </c>
      <c r="K4" s="160" t="s">
        <v>2492</v>
      </c>
      <c r="L4" s="160" t="s">
        <v>2493</v>
      </c>
      <c r="M4" s="160" t="s">
        <v>2494</v>
      </c>
      <c r="N4" s="160" t="s">
        <v>2495</v>
      </c>
      <c r="O4" s="331"/>
      <c r="P4" s="330"/>
      <c r="Q4" s="330"/>
    </row>
    <row r="5" spans="1:17" s="163" customFormat="1" ht="15.75" thickBot="1">
      <c r="A5" s="161"/>
      <c r="B5" s="161"/>
      <c r="C5" s="53"/>
      <c r="D5" s="53"/>
      <c r="E5" s="162"/>
      <c r="F5" s="53"/>
      <c r="G5" s="53"/>
      <c r="J5" s="151"/>
      <c r="P5" s="53"/>
      <c r="Q5" s="53"/>
    </row>
    <row r="6" spans="1:17" s="163" customFormat="1" ht="30">
      <c r="A6" s="332" t="s">
        <v>426</v>
      </c>
      <c r="B6" s="335" t="s">
        <v>853</v>
      </c>
      <c r="C6" s="338" t="s">
        <v>2496</v>
      </c>
      <c r="D6" s="327" t="s">
        <v>2497</v>
      </c>
      <c r="E6" s="164" t="s">
        <v>853</v>
      </c>
      <c r="F6" s="165">
        <v>10</v>
      </c>
      <c r="G6" s="165">
        <v>114758349</v>
      </c>
      <c r="H6" s="147">
        <v>0.59199999999999997</v>
      </c>
      <c r="I6" s="166">
        <v>0.97050000000000003</v>
      </c>
      <c r="J6" s="167" t="s">
        <v>2498</v>
      </c>
      <c r="K6" s="166" t="s">
        <v>2499</v>
      </c>
      <c r="L6" s="166" t="s">
        <v>2499</v>
      </c>
      <c r="M6" s="165" t="s">
        <v>2500</v>
      </c>
      <c r="N6" s="165" t="s">
        <v>2500</v>
      </c>
      <c r="O6" s="165" t="s">
        <v>2501</v>
      </c>
      <c r="P6" s="168">
        <v>29.4</v>
      </c>
      <c r="Q6" s="169">
        <v>29.4</v>
      </c>
    </row>
    <row r="7" spans="1:17" s="163" customFormat="1">
      <c r="A7" s="333"/>
      <c r="B7" s="336"/>
      <c r="C7" s="339"/>
      <c r="D7" s="328"/>
      <c r="E7" s="170" t="s">
        <v>2502</v>
      </c>
      <c r="F7" s="162">
        <v>10</v>
      </c>
      <c r="G7" s="162">
        <v>114754784</v>
      </c>
      <c r="H7" s="18">
        <v>4.4999999999999998E-2</v>
      </c>
      <c r="I7" s="18">
        <v>0</v>
      </c>
      <c r="J7" s="171" t="s">
        <v>2503</v>
      </c>
      <c r="K7" s="18" t="s">
        <v>2500</v>
      </c>
      <c r="L7" s="172" t="s">
        <v>2504</v>
      </c>
      <c r="M7" s="162" t="s">
        <v>2500</v>
      </c>
      <c r="N7" s="162" t="s">
        <v>2505</v>
      </c>
      <c r="O7" s="162"/>
      <c r="P7" s="170">
        <v>29.53</v>
      </c>
      <c r="Q7" s="173">
        <v>29.53</v>
      </c>
    </row>
    <row r="8" spans="1:17" s="163" customFormat="1" ht="15.75" thickBot="1">
      <c r="A8" s="334"/>
      <c r="B8" s="337"/>
      <c r="C8" s="340"/>
      <c r="D8" s="329"/>
      <c r="E8" s="174" t="s">
        <v>2506</v>
      </c>
      <c r="F8" s="174">
        <v>10</v>
      </c>
      <c r="G8" s="174">
        <v>114754071</v>
      </c>
      <c r="H8" s="174">
        <v>0.36299999999999999</v>
      </c>
      <c r="I8" s="175">
        <v>2.6200000000000001E-2</v>
      </c>
      <c r="J8" s="176" t="s">
        <v>2503</v>
      </c>
      <c r="K8" s="174" t="s">
        <v>2500</v>
      </c>
      <c r="L8" s="175" t="s">
        <v>2499</v>
      </c>
      <c r="M8" s="174" t="s">
        <v>2500</v>
      </c>
      <c r="N8" s="174" t="s">
        <v>2505</v>
      </c>
      <c r="O8" s="174"/>
      <c r="P8" s="177">
        <v>29.51</v>
      </c>
      <c r="Q8" s="178">
        <v>29.51</v>
      </c>
    </row>
    <row r="9" spans="1:17" s="163" customFormat="1" ht="15.75" thickBot="1">
      <c r="A9" s="339" t="s">
        <v>444</v>
      </c>
      <c r="B9" s="179" t="s">
        <v>845</v>
      </c>
      <c r="C9" s="341" t="s">
        <v>2507</v>
      </c>
      <c r="D9" s="341"/>
      <c r="E9" s="180" t="s">
        <v>845</v>
      </c>
      <c r="F9" s="149">
        <v>10</v>
      </c>
      <c r="G9" s="149">
        <v>114699835</v>
      </c>
      <c r="H9" s="149" t="s">
        <v>18</v>
      </c>
      <c r="I9" s="149" t="s">
        <v>18</v>
      </c>
      <c r="J9" s="181" t="s">
        <v>2503</v>
      </c>
      <c r="K9" s="149" t="s">
        <v>2508</v>
      </c>
      <c r="L9" s="149" t="s">
        <v>2508</v>
      </c>
      <c r="M9" s="149" t="s">
        <v>2508</v>
      </c>
      <c r="N9" s="149" t="s">
        <v>2500</v>
      </c>
      <c r="O9" s="149"/>
      <c r="P9" s="182">
        <v>0.51999999999999824</v>
      </c>
      <c r="Q9" s="150">
        <v>0.51999999999999824</v>
      </c>
    </row>
    <row r="10" spans="1:17" s="163" customFormat="1" ht="15.75" thickBot="1">
      <c r="A10" s="339"/>
      <c r="B10" s="179" t="s">
        <v>846</v>
      </c>
      <c r="C10" s="183" t="s">
        <v>2509</v>
      </c>
      <c r="D10" s="183" t="s">
        <v>2510</v>
      </c>
      <c r="E10" s="180" t="s">
        <v>846</v>
      </c>
      <c r="F10" s="149">
        <v>10</v>
      </c>
      <c r="G10" s="149">
        <v>114702962</v>
      </c>
      <c r="H10" s="149">
        <v>0.98699999999999999</v>
      </c>
      <c r="I10" s="149">
        <v>0.98540000000000005</v>
      </c>
      <c r="J10" s="181" t="s">
        <v>2503</v>
      </c>
      <c r="K10" s="149" t="s">
        <v>2508</v>
      </c>
      <c r="L10" s="149" t="s">
        <v>2508</v>
      </c>
      <c r="M10" s="149" t="s">
        <v>2511</v>
      </c>
      <c r="N10" s="149" t="s">
        <v>2500</v>
      </c>
      <c r="O10" s="149"/>
      <c r="P10" s="182">
        <v>0.5</v>
      </c>
      <c r="Q10" s="150">
        <v>0.5</v>
      </c>
    </row>
    <row r="11" spans="1:17" s="163" customFormat="1">
      <c r="A11" s="339"/>
      <c r="B11" s="321" t="s">
        <v>848</v>
      </c>
      <c r="C11" s="323" t="s">
        <v>2512</v>
      </c>
      <c r="D11" s="327" t="s">
        <v>2513</v>
      </c>
      <c r="E11" s="164" t="s">
        <v>848</v>
      </c>
      <c r="F11" s="165">
        <v>10</v>
      </c>
      <c r="G11" s="165">
        <v>114703136</v>
      </c>
      <c r="H11" s="165">
        <v>0.71199999999999997</v>
      </c>
      <c r="I11" s="165">
        <v>0.52190000000000003</v>
      </c>
      <c r="J11" s="184" t="s">
        <v>2503</v>
      </c>
      <c r="K11" s="165" t="s">
        <v>2508</v>
      </c>
      <c r="L11" s="165" t="s">
        <v>2508</v>
      </c>
      <c r="M11" s="165" t="s">
        <v>2511</v>
      </c>
      <c r="N11" s="165" t="s">
        <v>2500</v>
      </c>
      <c r="O11" s="165"/>
      <c r="P11" s="168">
        <v>52.39</v>
      </c>
      <c r="Q11" s="169">
        <v>47.61</v>
      </c>
    </row>
    <row r="12" spans="1:17" s="163" customFormat="1">
      <c r="A12" s="339"/>
      <c r="B12" s="325"/>
      <c r="C12" s="326"/>
      <c r="D12" s="328"/>
      <c r="E12" s="162" t="s">
        <v>2514</v>
      </c>
      <c r="F12" s="162">
        <v>10</v>
      </c>
      <c r="G12" s="162">
        <v>114702608</v>
      </c>
      <c r="H12" s="162">
        <v>0.26300000000000001</v>
      </c>
      <c r="I12" s="162">
        <v>0.1933</v>
      </c>
      <c r="J12" s="171" t="s">
        <v>2503</v>
      </c>
      <c r="K12" s="162" t="s">
        <v>2508</v>
      </c>
      <c r="L12" s="162" t="s">
        <v>2508</v>
      </c>
      <c r="M12" s="162" t="s">
        <v>2511</v>
      </c>
      <c r="N12" s="162" t="s">
        <v>2500</v>
      </c>
      <c r="O12" s="162"/>
      <c r="P12" s="170">
        <v>52.370000000000005</v>
      </c>
      <c r="Q12" s="173">
        <v>47.629999999999995</v>
      </c>
    </row>
    <row r="13" spans="1:17" s="163" customFormat="1">
      <c r="A13" s="339"/>
      <c r="B13" s="325"/>
      <c r="C13" s="326"/>
      <c r="D13" s="328"/>
      <c r="E13" s="162" t="s">
        <v>2515</v>
      </c>
      <c r="F13" s="162">
        <v>10</v>
      </c>
      <c r="G13" s="162">
        <v>114712154</v>
      </c>
      <c r="H13" s="162">
        <v>0.01</v>
      </c>
      <c r="I13" s="185">
        <v>0.158</v>
      </c>
      <c r="J13" s="185" t="s">
        <v>2454</v>
      </c>
      <c r="K13" s="185" t="s">
        <v>2516</v>
      </c>
      <c r="L13" s="185" t="s">
        <v>2516</v>
      </c>
      <c r="M13" s="185" t="s">
        <v>2516</v>
      </c>
      <c r="N13" s="185" t="s">
        <v>2516</v>
      </c>
      <c r="O13" s="162"/>
      <c r="P13" s="170">
        <v>54.04</v>
      </c>
      <c r="Q13" s="173">
        <v>45.96</v>
      </c>
    </row>
    <row r="14" spans="1:17" s="163" customFormat="1">
      <c r="A14" s="339"/>
      <c r="B14" s="325"/>
      <c r="C14" s="326"/>
      <c r="D14" s="328"/>
      <c r="E14" s="162" t="s">
        <v>2517</v>
      </c>
      <c r="F14" s="162">
        <v>10</v>
      </c>
      <c r="G14" s="162">
        <v>114711755</v>
      </c>
      <c r="H14" s="162">
        <v>6.0000000000000001E-3</v>
      </c>
      <c r="I14" s="185">
        <v>9.8400000000000001E-2</v>
      </c>
      <c r="J14" s="185" t="s">
        <v>2454</v>
      </c>
      <c r="K14" s="185" t="s">
        <v>2516</v>
      </c>
      <c r="L14" s="185" t="s">
        <v>2516</v>
      </c>
      <c r="M14" s="185" t="s">
        <v>2516</v>
      </c>
      <c r="N14" s="185" t="s">
        <v>2516</v>
      </c>
      <c r="O14" s="162" t="s">
        <v>2462</v>
      </c>
      <c r="P14" s="170">
        <v>54.03</v>
      </c>
      <c r="Q14" s="173">
        <v>45.97</v>
      </c>
    </row>
    <row r="15" spans="1:17" s="163" customFormat="1" ht="15.75" thickBot="1">
      <c r="A15" s="339"/>
      <c r="B15" s="322"/>
      <c r="C15" s="324"/>
      <c r="D15" s="329"/>
      <c r="E15" s="174" t="s">
        <v>2518</v>
      </c>
      <c r="F15" s="174">
        <v>10</v>
      </c>
      <c r="G15" s="174">
        <v>114711983</v>
      </c>
      <c r="H15" s="174">
        <v>0</v>
      </c>
      <c r="I15" s="186">
        <v>2.3E-2</v>
      </c>
      <c r="J15" s="186" t="s">
        <v>2454</v>
      </c>
      <c r="K15" s="186" t="s">
        <v>2516</v>
      </c>
      <c r="L15" s="186" t="s">
        <v>2516</v>
      </c>
      <c r="M15" s="186" t="s">
        <v>2516</v>
      </c>
      <c r="N15" s="186" t="s">
        <v>2516</v>
      </c>
      <c r="O15" s="174"/>
      <c r="P15" s="177">
        <v>53.190000000000005</v>
      </c>
      <c r="Q15" s="178">
        <v>46.81</v>
      </c>
    </row>
    <row r="16" spans="1:17" s="163" customFormat="1" ht="14.45" customHeight="1">
      <c r="A16" s="339"/>
      <c r="B16" s="321" t="s">
        <v>849</v>
      </c>
      <c r="C16" s="323" t="s">
        <v>2519</v>
      </c>
      <c r="D16" s="327" t="s">
        <v>2520</v>
      </c>
      <c r="E16" s="168" t="s">
        <v>2521</v>
      </c>
      <c r="F16" s="165">
        <v>10</v>
      </c>
      <c r="G16" s="165">
        <v>114737633</v>
      </c>
      <c r="H16" s="165">
        <v>0.17100000000000001</v>
      </c>
      <c r="I16" s="187">
        <v>0.67779999999999996</v>
      </c>
      <c r="J16" s="188" t="s">
        <v>2498</v>
      </c>
      <c r="K16" s="187" t="s">
        <v>2499</v>
      </c>
      <c r="L16" s="165" t="s">
        <v>2500</v>
      </c>
      <c r="M16" s="165" t="s">
        <v>2500</v>
      </c>
      <c r="N16" s="165" t="s">
        <v>2505</v>
      </c>
      <c r="O16" s="165" t="s">
        <v>2462</v>
      </c>
      <c r="P16" s="168">
        <v>98.17</v>
      </c>
      <c r="Q16" s="169">
        <v>1.83</v>
      </c>
    </row>
    <row r="17" spans="1:17" s="163" customFormat="1" ht="30">
      <c r="A17" s="339"/>
      <c r="B17" s="325"/>
      <c r="C17" s="326"/>
      <c r="D17" s="328"/>
      <c r="E17" s="162" t="s">
        <v>2522</v>
      </c>
      <c r="F17" s="162">
        <v>10</v>
      </c>
      <c r="G17" s="162">
        <v>114737324</v>
      </c>
      <c r="H17" s="162">
        <v>4.3999999999999997E-2</v>
      </c>
      <c r="I17" s="189">
        <v>0.17530000000000001</v>
      </c>
      <c r="J17" s="190" t="s">
        <v>2498</v>
      </c>
      <c r="K17" s="189" t="s">
        <v>2499</v>
      </c>
      <c r="L17" s="162" t="s">
        <v>2500</v>
      </c>
      <c r="M17" s="162" t="s">
        <v>2500</v>
      </c>
      <c r="N17" s="162" t="s">
        <v>2505</v>
      </c>
      <c r="O17" s="162" t="s">
        <v>2523</v>
      </c>
      <c r="P17" s="170">
        <v>97.99</v>
      </c>
      <c r="Q17" s="173">
        <v>2.0099999999999998</v>
      </c>
    </row>
    <row r="18" spans="1:17" s="163" customFormat="1">
      <c r="A18" s="339"/>
      <c r="B18" s="325"/>
      <c r="C18" s="326"/>
      <c r="D18" s="328"/>
      <c r="E18" s="162" t="s">
        <v>2524</v>
      </c>
      <c r="F18" s="162">
        <v>10</v>
      </c>
      <c r="G18" s="162">
        <v>114736670</v>
      </c>
      <c r="H18" s="162">
        <v>0.14599999999999999</v>
      </c>
      <c r="I18" s="189">
        <v>4.6199999999999998E-2</v>
      </c>
      <c r="J18" s="189" t="s">
        <v>2459</v>
      </c>
      <c r="K18" s="189" t="s">
        <v>2499</v>
      </c>
      <c r="L18" s="162" t="s">
        <v>2500</v>
      </c>
      <c r="M18" s="162" t="s">
        <v>2500</v>
      </c>
      <c r="N18" s="162" t="s">
        <v>2505</v>
      </c>
      <c r="O18" s="162"/>
      <c r="P18" s="170">
        <v>98.16</v>
      </c>
      <c r="Q18" s="173">
        <v>1.8399999999999972</v>
      </c>
    </row>
    <row r="19" spans="1:17" s="163" customFormat="1">
      <c r="A19" s="339"/>
      <c r="B19" s="325"/>
      <c r="C19" s="326"/>
      <c r="D19" s="328"/>
      <c r="E19" s="191" t="s">
        <v>849</v>
      </c>
      <c r="F19" s="162">
        <v>10</v>
      </c>
      <c r="G19" s="162">
        <v>114740337</v>
      </c>
      <c r="H19" s="162">
        <v>0.186</v>
      </c>
      <c r="I19" s="172">
        <v>2.92E-2</v>
      </c>
      <c r="J19" s="171" t="s">
        <v>2503</v>
      </c>
      <c r="K19" s="162" t="s">
        <v>2500</v>
      </c>
      <c r="L19" s="172" t="s">
        <v>2499</v>
      </c>
      <c r="M19" s="162" t="s">
        <v>2500</v>
      </c>
      <c r="N19" s="162" t="s">
        <v>2505</v>
      </c>
      <c r="O19" s="162"/>
      <c r="P19" s="170">
        <v>98.18</v>
      </c>
      <c r="Q19" s="173">
        <v>1.8199999999999994</v>
      </c>
    </row>
    <row r="20" spans="1:17" s="163" customFormat="1">
      <c r="A20" s="339"/>
      <c r="B20" s="325"/>
      <c r="C20" s="326"/>
      <c r="D20" s="328"/>
      <c r="E20" s="162" t="s">
        <v>2525</v>
      </c>
      <c r="F20" s="162">
        <v>10</v>
      </c>
      <c r="G20" s="162">
        <v>114739988</v>
      </c>
      <c r="H20" s="162">
        <v>0.16300000000000001</v>
      </c>
      <c r="I20" s="172">
        <v>2.5700000000000001E-2</v>
      </c>
      <c r="J20" s="171" t="s">
        <v>2503</v>
      </c>
      <c r="K20" s="162" t="s">
        <v>2500</v>
      </c>
      <c r="L20" s="172" t="s">
        <v>2499</v>
      </c>
      <c r="M20" s="162" t="s">
        <v>2500</v>
      </c>
      <c r="N20" s="162" t="s">
        <v>2505</v>
      </c>
      <c r="O20" s="162"/>
      <c r="P20" s="170">
        <v>98.17</v>
      </c>
      <c r="Q20" s="173">
        <v>1.83</v>
      </c>
    </row>
    <row r="21" spans="1:17" s="163" customFormat="1">
      <c r="A21" s="339"/>
      <c r="B21" s="325"/>
      <c r="C21" s="326"/>
      <c r="D21" s="328"/>
      <c r="E21" s="162" t="s">
        <v>2526</v>
      </c>
      <c r="F21" s="162">
        <v>10</v>
      </c>
      <c r="G21" s="162">
        <v>114741673</v>
      </c>
      <c r="H21" s="162">
        <v>9.4E-2</v>
      </c>
      <c r="I21" s="172">
        <v>1.4800000000000001E-2</v>
      </c>
      <c r="J21" s="171" t="s">
        <v>2503</v>
      </c>
      <c r="K21" s="162" t="s">
        <v>2500</v>
      </c>
      <c r="L21" s="172" t="s">
        <v>2499</v>
      </c>
      <c r="M21" s="162" t="s">
        <v>2500</v>
      </c>
      <c r="N21" s="162" t="s">
        <v>2505</v>
      </c>
      <c r="O21" s="162"/>
      <c r="P21" s="170">
        <v>98.17</v>
      </c>
      <c r="Q21" s="173">
        <v>1.83</v>
      </c>
    </row>
    <row r="22" spans="1:17" s="163" customFormat="1">
      <c r="A22" s="339"/>
      <c r="B22" s="325"/>
      <c r="C22" s="326"/>
      <c r="D22" s="328"/>
      <c r="E22" s="162" t="s">
        <v>2527</v>
      </c>
      <c r="F22" s="162">
        <v>10</v>
      </c>
      <c r="G22" s="162">
        <v>114741507</v>
      </c>
      <c r="H22" s="162">
        <v>8.8999999999999996E-2</v>
      </c>
      <c r="I22" s="172">
        <v>1.4E-2</v>
      </c>
      <c r="J22" s="171" t="s">
        <v>2503</v>
      </c>
      <c r="K22" s="162" t="s">
        <v>2500</v>
      </c>
      <c r="L22" s="172" t="s">
        <v>2499</v>
      </c>
      <c r="M22" s="162" t="s">
        <v>2500</v>
      </c>
      <c r="N22" s="162" t="s">
        <v>2505</v>
      </c>
      <c r="O22" s="162"/>
      <c r="P22" s="170">
        <v>98.17</v>
      </c>
      <c r="Q22" s="173">
        <v>1.83</v>
      </c>
    </row>
    <row r="23" spans="1:17" s="163" customFormat="1">
      <c r="A23" s="339"/>
      <c r="B23" s="325"/>
      <c r="C23" s="326"/>
      <c r="D23" s="328"/>
      <c r="E23" s="162" t="s">
        <v>2528</v>
      </c>
      <c r="F23" s="162">
        <v>10</v>
      </c>
      <c r="G23" s="162">
        <v>114743171</v>
      </c>
      <c r="H23" s="162">
        <v>0.08</v>
      </c>
      <c r="I23" s="162">
        <v>1.2699999999999999E-2</v>
      </c>
      <c r="J23" s="171" t="s">
        <v>2503</v>
      </c>
      <c r="K23" s="162" t="s">
        <v>2500</v>
      </c>
      <c r="L23" s="162" t="s">
        <v>2500</v>
      </c>
      <c r="M23" s="162" t="s">
        <v>2500</v>
      </c>
      <c r="N23" s="162" t="s">
        <v>2505</v>
      </c>
      <c r="O23" s="162"/>
      <c r="P23" s="170">
        <v>98.15</v>
      </c>
      <c r="Q23" s="173">
        <v>1.8499999999999961</v>
      </c>
    </row>
    <row r="24" spans="1:17" s="163" customFormat="1" ht="15.75" thickBot="1">
      <c r="A24" s="339"/>
      <c r="B24" s="322"/>
      <c r="C24" s="324"/>
      <c r="D24" s="329"/>
      <c r="E24" s="174" t="s">
        <v>2529</v>
      </c>
      <c r="F24" s="174">
        <v>10</v>
      </c>
      <c r="G24" s="174">
        <v>114743091</v>
      </c>
      <c r="H24" s="148">
        <v>2.7E-2</v>
      </c>
      <c r="I24" s="175">
        <v>0</v>
      </c>
      <c r="J24" s="176" t="s">
        <v>2503</v>
      </c>
      <c r="K24" s="174" t="s">
        <v>2500</v>
      </c>
      <c r="L24" s="174" t="s">
        <v>2500</v>
      </c>
      <c r="M24" s="174" t="s">
        <v>2500</v>
      </c>
      <c r="N24" s="174" t="s">
        <v>2505</v>
      </c>
      <c r="O24" s="174"/>
      <c r="P24" s="177">
        <v>98.17</v>
      </c>
      <c r="Q24" s="178">
        <v>1.83</v>
      </c>
    </row>
    <row r="25" spans="1:17" s="163" customFormat="1" ht="14.45" customHeight="1">
      <c r="A25" s="339"/>
      <c r="B25" s="321" t="s">
        <v>851</v>
      </c>
      <c r="C25" s="323" t="s">
        <v>2530</v>
      </c>
      <c r="D25" s="327" t="s">
        <v>2531</v>
      </c>
      <c r="E25" s="164" t="s">
        <v>851</v>
      </c>
      <c r="F25" s="165">
        <v>10</v>
      </c>
      <c r="G25" s="165">
        <v>114751173</v>
      </c>
      <c r="H25" s="165">
        <v>0.28899999999999998</v>
      </c>
      <c r="I25" s="187">
        <v>0.36120000000000002</v>
      </c>
      <c r="J25" s="187" t="s">
        <v>2459</v>
      </c>
      <c r="K25" s="165" t="s">
        <v>2500</v>
      </c>
      <c r="L25" s="165" t="s">
        <v>2505</v>
      </c>
      <c r="M25" s="165" t="s">
        <v>2500</v>
      </c>
      <c r="N25" s="165" t="s">
        <v>2500</v>
      </c>
      <c r="O25" s="165"/>
      <c r="P25" s="168">
        <v>1.0399999999999965</v>
      </c>
      <c r="Q25" s="169">
        <v>1.0399999999999965</v>
      </c>
    </row>
    <row r="26" spans="1:17" s="163" customFormat="1">
      <c r="A26" s="339"/>
      <c r="B26" s="325"/>
      <c r="C26" s="326"/>
      <c r="D26" s="328"/>
      <c r="E26" s="162" t="s">
        <v>2532</v>
      </c>
      <c r="F26" s="162">
        <v>10</v>
      </c>
      <c r="G26" s="162">
        <v>114772182</v>
      </c>
      <c r="H26" s="162">
        <v>0.13300000000000001</v>
      </c>
      <c r="I26" s="185">
        <v>0.16009999999999999</v>
      </c>
      <c r="J26" s="185" t="s">
        <v>2459</v>
      </c>
      <c r="K26" s="185" t="s">
        <v>2500</v>
      </c>
      <c r="L26" s="185" t="s">
        <v>2533</v>
      </c>
      <c r="M26" s="162" t="s">
        <v>2500</v>
      </c>
      <c r="N26" s="162" t="s">
        <v>2500</v>
      </c>
      <c r="O26" s="162"/>
      <c r="P26" s="170">
        <v>0.55999999999999994</v>
      </c>
      <c r="Q26" s="173">
        <v>0.55999999999999994</v>
      </c>
    </row>
    <row r="27" spans="1:17" s="163" customFormat="1">
      <c r="A27" s="339"/>
      <c r="B27" s="325"/>
      <c r="C27" s="326"/>
      <c r="D27" s="328"/>
      <c r="E27" s="162" t="s">
        <v>2534</v>
      </c>
      <c r="F27" s="162">
        <v>10</v>
      </c>
      <c r="G27" s="162">
        <v>114784926</v>
      </c>
      <c r="H27" s="162">
        <v>6.4000000000000001E-2</v>
      </c>
      <c r="I27" s="185">
        <v>4.1500000000000002E-2</v>
      </c>
      <c r="J27" s="171" t="s">
        <v>2503</v>
      </c>
      <c r="K27" s="162" t="s">
        <v>2500</v>
      </c>
      <c r="L27" s="185" t="s">
        <v>2499</v>
      </c>
      <c r="M27" s="162" t="s">
        <v>2500</v>
      </c>
      <c r="N27" s="185" t="s">
        <v>2499</v>
      </c>
      <c r="O27" s="162"/>
      <c r="P27" s="170">
        <v>1.95</v>
      </c>
      <c r="Q27" s="173">
        <v>1.95</v>
      </c>
    </row>
    <row r="28" spans="1:17" s="163" customFormat="1">
      <c r="A28" s="339"/>
      <c r="B28" s="325"/>
      <c r="C28" s="326"/>
      <c r="D28" s="328"/>
      <c r="E28" s="162" t="s">
        <v>2535</v>
      </c>
      <c r="F28" s="162">
        <v>10</v>
      </c>
      <c r="G28" s="162">
        <v>114741473</v>
      </c>
      <c r="H28" s="162">
        <v>5.6000000000000001E-2</v>
      </c>
      <c r="I28" s="185">
        <v>3.61E-2</v>
      </c>
      <c r="J28" s="171" t="s">
        <v>2503</v>
      </c>
      <c r="K28" s="162" t="s">
        <v>2500</v>
      </c>
      <c r="L28" s="185" t="s">
        <v>2499</v>
      </c>
      <c r="M28" s="162" t="s">
        <v>2500</v>
      </c>
      <c r="N28" s="162" t="s">
        <v>2505</v>
      </c>
      <c r="O28" s="162"/>
      <c r="P28" s="170">
        <v>0.41999999999999815</v>
      </c>
      <c r="Q28" s="173">
        <v>0.41999999999999815</v>
      </c>
    </row>
    <row r="29" spans="1:17" s="163" customFormat="1">
      <c r="A29" s="339"/>
      <c r="B29" s="325"/>
      <c r="C29" s="326"/>
      <c r="D29" s="328"/>
      <c r="E29" s="162" t="s">
        <v>2536</v>
      </c>
      <c r="F29" s="162">
        <v>10</v>
      </c>
      <c r="G29" s="162">
        <v>114834411</v>
      </c>
      <c r="H29" s="162">
        <v>0.02</v>
      </c>
      <c r="I29" s="185">
        <v>2.6200000000000001E-2</v>
      </c>
      <c r="J29" s="185" t="s">
        <v>2455</v>
      </c>
      <c r="K29" s="185" t="s">
        <v>2499</v>
      </c>
      <c r="L29" s="185" t="s">
        <v>2533</v>
      </c>
      <c r="M29" s="162" t="s">
        <v>2500</v>
      </c>
      <c r="N29" s="185" t="s">
        <v>2533</v>
      </c>
      <c r="O29" s="162"/>
      <c r="P29" s="170">
        <v>1.03</v>
      </c>
      <c r="Q29" s="173">
        <v>1.03</v>
      </c>
    </row>
    <row r="30" spans="1:17" s="163" customFormat="1">
      <c r="A30" s="339"/>
      <c r="B30" s="325"/>
      <c r="C30" s="326"/>
      <c r="D30" s="328"/>
      <c r="E30" s="162" t="s">
        <v>2537</v>
      </c>
      <c r="F30" s="162">
        <v>10</v>
      </c>
      <c r="G30" s="162">
        <v>114902811</v>
      </c>
      <c r="H30" s="162">
        <v>3.0000000000000001E-3</v>
      </c>
      <c r="I30" s="189">
        <v>2.3900000000000001E-2</v>
      </c>
      <c r="J30" s="192" t="s">
        <v>2538</v>
      </c>
      <c r="K30" s="189" t="s">
        <v>2499</v>
      </c>
      <c r="L30" s="162" t="s">
        <v>2505</v>
      </c>
      <c r="M30" s="162" t="s">
        <v>2505</v>
      </c>
      <c r="N30" s="162" t="s">
        <v>2505</v>
      </c>
      <c r="O30" s="162"/>
      <c r="P30" s="170">
        <v>21.130000000000003</v>
      </c>
      <c r="Q30" s="173">
        <v>21.130000000000003</v>
      </c>
    </row>
    <row r="31" spans="1:17" s="163" customFormat="1" ht="30">
      <c r="A31" s="339"/>
      <c r="B31" s="325"/>
      <c r="C31" s="326"/>
      <c r="D31" s="328"/>
      <c r="E31" s="162" t="s">
        <v>2539</v>
      </c>
      <c r="F31" s="162">
        <v>10</v>
      </c>
      <c r="G31" s="162">
        <v>114808119</v>
      </c>
      <c r="H31" s="162">
        <v>2E-3</v>
      </c>
      <c r="I31" s="185">
        <v>1.9E-2</v>
      </c>
      <c r="J31" s="193" t="s">
        <v>2498</v>
      </c>
      <c r="K31" s="185" t="s">
        <v>2499</v>
      </c>
      <c r="L31" s="185" t="s">
        <v>2533</v>
      </c>
      <c r="M31" s="185" t="s">
        <v>2499</v>
      </c>
      <c r="N31" s="185" t="s">
        <v>2499</v>
      </c>
      <c r="O31" s="162" t="s">
        <v>2462</v>
      </c>
      <c r="P31" s="170">
        <v>0.37000000000000366</v>
      </c>
      <c r="Q31" s="173">
        <v>0.37000000000000366</v>
      </c>
    </row>
    <row r="32" spans="1:17" s="163" customFormat="1">
      <c r="A32" s="339"/>
      <c r="B32" s="325"/>
      <c r="C32" s="326"/>
      <c r="D32" s="328"/>
      <c r="E32" s="162" t="s">
        <v>2540</v>
      </c>
      <c r="F32" s="162">
        <v>10</v>
      </c>
      <c r="G32" s="162">
        <v>114898739</v>
      </c>
      <c r="H32" s="162">
        <v>1.0999999999999999E-2</v>
      </c>
      <c r="I32" s="185">
        <v>1.77E-2</v>
      </c>
      <c r="J32" s="185" t="s">
        <v>2459</v>
      </c>
      <c r="K32" s="162" t="s">
        <v>2500</v>
      </c>
      <c r="L32" s="185" t="s">
        <v>2541</v>
      </c>
      <c r="M32" s="162" t="s">
        <v>2500</v>
      </c>
      <c r="N32" s="162" t="s">
        <v>2500</v>
      </c>
      <c r="O32" s="162"/>
      <c r="P32" s="170">
        <v>29.459999999999997</v>
      </c>
      <c r="Q32" s="173">
        <v>29.459999999999997</v>
      </c>
    </row>
    <row r="33" spans="1:17" s="163" customFormat="1">
      <c r="A33" s="339"/>
      <c r="B33" s="325"/>
      <c r="C33" s="326"/>
      <c r="D33" s="328"/>
      <c r="E33" s="162" t="s">
        <v>2542</v>
      </c>
      <c r="F33" s="162">
        <v>10</v>
      </c>
      <c r="G33" s="162">
        <v>114899115</v>
      </c>
      <c r="H33" s="162">
        <v>1.0999999999999999E-2</v>
      </c>
      <c r="I33" s="185">
        <v>1.72E-2</v>
      </c>
      <c r="J33" s="185" t="s">
        <v>2459</v>
      </c>
      <c r="K33" s="162" t="s">
        <v>2500</v>
      </c>
      <c r="L33" s="185" t="s">
        <v>2533</v>
      </c>
      <c r="M33" s="162" t="s">
        <v>2500</v>
      </c>
      <c r="N33" s="162" t="s">
        <v>2500</v>
      </c>
      <c r="O33" s="162"/>
      <c r="P33" s="170">
        <v>29.400000000000006</v>
      </c>
      <c r="Q33" s="173">
        <v>29.400000000000006</v>
      </c>
    </row>
    <row r="34" spans="1:17" s="163" customFormat="1">
      <c r="A34" s="339"/>
      <c r="B34" s="325"/>
      <c r="C34" s="326"/>
      <c r="D34" s="328"/>
      <c r="E34" s="162" t="s">
        <v>2543</v>
      </c>
      <c r="F34" s="162">
        <v>10</v>
      </c>
      <c r="G34" s="162">
        <v>114968347</v>
      </c>
      <c r="H34" s="162">
        <v>2.1000000000000001E-2</v>
      </c>
      <c r="I34" s="162">
        <v>1.2E-2</v>
      </c>
      <c r="J34" s="171" t="s">
        <v>2503</v>
      </c>
      <c r="K34" s="162" t="s">
        <v>2508</v>
      </c>
      <c r="L34" s="162" t="s">
        <v>2508</v>
      </c>
      <c r="M34" s="162" t="s">
        <v>2508</v>
      </c>
      <c r="N34" s="162" t="s">
        <v>2508</v>
      </c>
      <c r="O34" s="162"/>
      <c r="P34" s="170">
        <v>0.53</v>
      </c>
      <c r="Q34" s="173">
        <v>0.53</v>
      </c>
    </row>
    <row r="35" spans="1:17" s="163" customFormat="1" ht="15.75" thickBot="1">
      <c r="A35" s="339"/>
      <c r="B35" s="322"/>
      <c r="C35" s="324"/>
      <c r="D35" s="329"/>
      <c r="E35" s="174" t="s">
        <v>2544</v>
      </c>
      <c r="F35" s="174">
        <v>10</v>
      </c>
      <c r="G35" s="174">
        <v>114899446</v>
      </c>
      <c r="H35" s="174">
        <v>1.2999999999999999E-2</v>
      </c>
      <c r="I35" s="175">
        <v>0.01</v>
      </c>
      <c r="J35" s="176" t="s">
        <v>2503</v>
      </c>
      <c r="K35" s="174" t="s">
        <v>2500</v>
      </c>
      <c r="L35" s="175" t="s">
        <v>2541</v>
      </c>
      <c r="M35" s="174" t="s">
        <v>2500</v>
      </c>
      <c r="N35" s="174" t="s">
        <v>2500</v>
      </c>
      <c r="O35" s="174"/>
      <c r="P35" s="177">
        <v>29.42</v>
      </c>
      <c r="Q35" s="178">
        <v>29.42</v>
      </c>
    </row>
    <row r="36" spans="1:17" s="163" customFormat="1">
      <c r="A36" s="339"/>
      <c r="B36" s="321" t="s">
        <v>855</v>
      </c>
      <c r="C36" s="323" t="s">
        <v>2545</v>
      </c>
      <c r="D36" s="327" t="s">
        <v>2546</v>
      </c>
      <c r="E36" s="164" t="s">
        <v>855</v>
      </c>
      <c r="F36" s="165">
        <v>10</v>
      </c>
      <c r="G36" s="165">
        <v>114757956</v>
      </c>
      <c r="H36" s="165">
        <v>0.39900000000000002</v>
      </c>
      <c r="I36" s="166">
        <v>0.41189999999999999</v>
      </c>
      <c r="J36" s="166" t="s">
        <v>2455</v>
      </c>
      <c r="K36" s="166" t="s">
        <v>2499</v>
      </c>
      <c r="L36" s="166" t="s">
        <v>2499</v>
      </c>
      <c r="M36" s="165" t="s">
        <v>2500</v>
      </c>
      <c r="N36" s="165" t="s">
        <v>2500</v>
      </c>
      <c r="O36" s="165"/>
      <c r="P36" s="168">
        <v>85.1</v>
      </c>
      <c r="Q36" s="169">
        <v>14.900000000000002</v>
      </c>
    </row>
    <row r="37" spans="1:17" s="163" customFormat="1">
      <c r="A37" s="339"/>
      <c r="B37" s="325"/>
      <c r="C37" s="326"/>
      <c r="D37" s="328"/>
      <c r="E37" s="162" t="s">
        <v>2547</v>
      </c>
      <c r="F37" s="162">
        <v>10</v>
      </c>
      <c r="G37" s="162">
        <v>114771843</v>
      </c>
      <c r="H37" s="162">
        <v>0.13200000000000001</v>
      </c>
      <c r="I37" s="185">
        <v>0.13700000000000001</v>
      </c>
      <c r="J37" s="185" t="s">
        <v>2459</v>
      </c>
      <c r="K37" s="162" t="s">
        <v>2500</v>
      </c>
      <c r="L37" s="185" t="s">
        <v>2541</v>
      </c>
      <c r="M37" s="162" t="s">
        <v>2500</v>
      </c>
      <c r="N37" s="162" t="s">
        <v>2500</v>
      </c>
      <c r="O37" s="162"/>
      <c r="P37" s="170">
        <v>85.22999999999999</v>
      </c>
      <c r="Q37" s="173">
        <v>14.770000000000005</v>
      </c>
    </row>
    <row r="38" spans="1:17" s="163" customFormat="1">
      <c r="A38" s="339"/>
      <c r="B38" s="325"/>
      <c r="C38" s="326"/>
      <c r="D38" s="328"/>
      <c r="E38" s="162" t="s">
        <v>2548</v>
      </c>
      <c r="F38" s="162">
        <v>10</v>
      </c>
      <c r="G38" s="162">
        <v>114750264</v>
      </c>
      <c r="H38" s="162">
        <v>0.106</v>
      </c>
      <c r="I38" s="194">
        <v>0.10920000000000001</v>
      </c>
      <c r="J38" s="189" t="s">
        <v>2459</v>
      </c>
      <c r="K38" s="162" t="s">
        <v>2500</v>
      </c>
      <c r="L38" s="162" t="s">
        <v>2500</v>
      </c>
      <c r="M38" s="162" t="s">
        <v>2500</v>
      </c>
      <c r="N38" s="162" t="s">
        <v>2500</v>
      </c>
      <c r="O38" s="162"/>
      <c r="P38" s="170">
        <v>85.08</v>
      </c>
      <c r="Q38" s="173">
        <v>14.92</v>
      </c>
    </row>
    <row r="39" spans="1:17" s="163" customFormat="1">
      <c r="A39" s="339"/>
      <c r="B39" s="325"/>
      <c r="C39" s="326"/>
      <c r="D39" s="328"/>
      <c r="E39" s="162" t="s">
        <v>2549</v>
      </c>
      <c r="F39" s="162">
        <v>10</v>
      </c>
      <c r="G39" s="162">
        <v>114766717</v>
      </c>
      <c r="H39" s="162">
        <v>0.10100000000000001</v>
      </c>
      <c r="I39" s="185">
        <v>0.1051</v>
      </c>
      <c r="J39" s="185" t="s">
        <v>2459</v>
      </c>
      <c r="K39" s="162" t="s">
        <v>2500</v>
      </c>
      <c r="L39" s="185" t="s">
        <v>2550</v>
      </c>
      <c r="M39" s="185" t="s">
        <v>2541</v>
      </c>
      <c r="N39" s="185" t="s">
        <v>2541</v>
      </c>
      <c r="O39" s="162"/>
      <c r="P39" s="170">
        <v>85.32</v>
      </c>
      <c r="Q39" s="173">
        <v>14.680000000000001</v>
      </c>
    </row>
    <row r="40" spans="1:17" s="163" customFormat="1">
      <c r="A40" s="339"/>
      <c r="B40" s="325"/>
      <c r="C40" s="326"/>
      <c r="D40" s="328"/>
      <c r="E40" s="162" t="s">
        <v>2551</v>
      </c>
      <c r="F40" s="162">
        <v>10</v>
      </c>
      <c r="G40" s="162">
        <v>114750157</v>
      </c>
      <c r="H40" s="162">
        <v>9.2999999999999999E-2</v>
      </c>
      <c r="I40" s="189">
        <v>9.6199999999999994E-2</v>
      </c>
      <c r="J40" s="189" t="s">
        <v>2459</v>
      </c>
      <c r="K40" s="162" t="s">
        <v>2500</v>
      </c>
      <c r="L40" s="162" t="s">
        <v>2500</v>
      </c>
      <c r="M40" s="162" t="s">
        <v>2500</v>
      </c>
      <c r="N40" s="162" t="s">
        <v>2500</v>
      </c>
      <c r="O40" s="162"/>
      <c r="P40" s="170">
        <v>85.03</v>
      </c>
      <c r="Q40" s="173">
        <v>14.97</v>
      </c>
    </row>
    <row r="41" spans="1:17" s="163" customFormat="1">
      <c r="A41" s="339"/>
      <c r="B41" s="325"/>
      <c r="C41" s="326"/>
      <c r="D41" s="328"/>
      <c r="E41" s="162" t="s">
        <v>2552</v>
      </c>
      <c r="F41" s="162">
        <v>10</v>
      </c>
      <c r="G41" s="162">
        <v>114783775</v>
      </c>
      <c r="H41" s="162">
        <v>6.9000000000000006E-2</v>
      </c>
      <c r="I41" s="195">
        <v>3.7600000000000001E-2</v>
      </c>
      <c r="J41" s="171" t="s">
        <v>2503</v>
      </c>
      <c r="K41" s="162" t="s">
        <v>2500</v>
      </c>
      <c r="L41" s="162" t="s">
        <v>2500</v>
      </c>
      <c r="M41" s="162" t="s">
        <v>2500</v>
      </c>
      <c r="N41" s="195" t="s">
        <v>2499</v>
      </c>
      <c r="O41" s="162"/>
      <c r="P41" s="170">
        <v>85.28</v>
      </c>
      <c r="Q41" s="173">
        <v>14.719999999999999</v>
      </c>
    </row>
    <row r="42" spans="1:17" s="163" customFormat="1" ht="30.75" thickBot="1">
      <c r="A42" s="339"/>
      <c r="B42" s="322"/>
      <c r="C42" s="324"/>
      <c r="D42" s="329"/>
      <c r="E42" s="174" t="s">
        <v>2553</v>
      </c>
      <c r="F42" s="174">
        <v>10</v>
      </c>
      <c r="G42" s="174">
        <v>114780633</v>
      </c>
      <c r="H42" s="174">
        <v>1E-3</v>
      </c>
      <c r="I42" s="186">
        <v>1.6899999999999998E-2</v>
      </c>
      <c r="J42" s="196" t="s">
        <v>2498</v>
      </c>
      <c r="K42" s="186" t="s">
        <v>2533</v>
      </c>
      <c r="L42" s="186" t="s">
        <v>2533</v>
      </c>
      <c r="M42" s="186" t="s">
        <v>2533</v>
      </c>
      <c r="N42" s="186" t="s">
        <v>2533</v>
      </c>
      <c r="O42" s="174" t="s">
        <v>1182</v>
      </c>
      <c r="P42" s="177">
        <v>46.97</v>
      </c>
      <c r="Q42" s="178">
        <v>46.97</v>
      </c>
    </row>
    <row r="43" spans="1:17" s="163" customFormat="1">
      <c r="A43" s="339"/>
      <c r="B43" s="321" t="s">
        <v>856</v>
      </c>
      <c r="C43" s="323" t="s">
        <v>2497</v>
      </c>
      <c r="D43" s="327" t="s">
        <v>2497</v>
      </c>
      <c r="E43" s="164" t="s">
        <v>856</v>
      </c>
      <c r="F43" s="165">
        <v>10</v>
      </c>
      <c r="G43" s="165">
        <v>114871594</v>
      </c>
      <c r="H43" s="165">
        <v>0.78300000000000003</v>
      </c>
      <c r="I43" s="166">
        <v>0.77929999999999999</v>
      </c>
      <c r="J43" s="166" t="s">
        <v>2459</v>
      </c>
      <c r="K43" s="165" t="s">
        <v>2500</v>
      </c>
      <c r="L43" s="166" t="s">
        <v>2499</v>
      </c>
      <c r="M43" s="165" t="s">
        <v>2500</v>
      </c>
      <c r="N43" s="166" t="s">
        <v>2533</v>
      </c>
      <c r="O43" s="165"/>
      <c r="P43" s="168">
        <v>71.61999999999999</v>
      </c>
      <c r="Q43" s="169">
        <v>28.380000000000006</v>
      </c>
    </row>
    <row r="44" spans="1:17" s="163" customFormat="1" ht="15.75" thickBot="1">
      <c r="A44" s="340"/>
      <c r="B44" s="322"/>
      <c r="C44" s="324"/>
      <c r="D44" s="329"/>
      <c r="E44" s="174" t="s">
        <v>2554</v>
      </c>
      <c r="F44" s="174">
        <v>10</v>
      </c>
      <c r="G44" s="174">
        <v>114874406</v>
      </c>
      <c r="H44" s="174">
        <v>0.21</v>
      </c>
      <c r="I44" s="186">
        <v>0.21229999999999999</v>
      </c>
      <c r="J44" s="186" t="s">
        <v>2459</v>
      </c>
      <c r="K44" s="174" t="s">
        <v>2500</v>
      </c>
      <c r="L44" s="186" t="s">
        <v>2499</v>
      </c>
      <c r="M44" s="174" t="s">
        <v>2500</v>
      </c>
      <c r="N44" s="186" t="s">
        <v>2533</v>
      </c>
      <c r="O44" s="174"/>
      <c r="P44" s="177">
        <v>76.48</v>
      </c>
      <c r="Q44" s="178">
        <v>23.52</v>
      </c>
    </row>
    <row r="47" spans="1:17">
      <c r="A47" s="197" t="s">
        <v>2560</v>
      </c>
    </row>
    <row r="48" spans="1:17" ht="17.25">
      <c r="A48" t="s">
        <v>2590</v>
      </c>
    </row>
    <row r="49" spans="1:1" ht="17.25">
      <c r="A49" t="s">
        <v>2559</v>
      </c>
    </row>
    <row r="50" spans="1:1" ht="17.25">
      <c r="A50" t="s">
        <v>2562</v>
      </c>
    </row>
  </sheetData>
  <mergeCells count="32">
    <mergeCell ref="A3:A4"/>
    <mergeCell ref="B3:B4"/>
    <mergeCell ref="C3:D3"/>
    <mergeCell ref="D43:D44"/>
    <mergeCell ref="A6:A8"/>
    <mergeCell ref="B6:B8"/>
    <mergeCell ref="C6:C8"/>
    <mergeCell ref="D6:D8"/>
    <mergeCell ref="A9:A44"/>
    <mergeCell ref="C9:D9"/>
    <mergeCell ref="B11:B15"/>
    <mergeCell ref="C11:C15"/>
    <mergeCell ref="D11:D15"/>
    <mergeCell ref="B16:B24"/>
    <mergeCell ref="C16:C24"/>
    <mergeCell ref="D16:D24"/>
    <mergeCell ref="Q3:Q4"/>
    <mergeCell ref="E3:E4"/>
    <mergeCell ref="F3:F4"/>
    <mergeCell ref="G3:G4"/>
    <mergeCell ref="H3:I3"/>
    <mergeCell ref="J3:N3"/>
    <mergeCell ref="O3:O4"/>
    <mergeCell ref="P3:P4"/>
    <mergeCell ref="B43:B44"/>
    <mergeCell ref="C43:C44"/>
    <mergeCell ref="B25:B35"/>
    <mergeCell ref="C25:C35"/>
    <mergeCell ref="D25:D35"/>
    <mergeCell ref="B36:B42"/>
    <mergeCell ref="C36:C42"/>
    <mergeCell ref="D36:D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ST 1</vt:lpstr>
      <vt:lpstr>ST 2</vt:lpstr>
      <vt:lpstr>ST 3</vt:lpstr>
      <vt:lpstr>ST 4</vt:lpstr>
      <vt:lpstr>ST 5</vt:lpstr>
      <vt:lpstr>ST 6</vt:lpstr>
      <vt:lpstr>ST 7</vt:lpstr>
      <vt:lpstr>ST 8</vt:lpstr>
      <vt:lpstr>ST 9</vt:lpstr>
      <vt:lpstr>ST 10</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Anubha Mahajan</dc:creator>
  <cp:lastModifiedBy>Alastair Arthur</cp:lastModifiedBy>
  <dcterms:created xsi:type="dcterms:W3CDTF">2017-03-31T13:25:36Z</dcterms:created>
  <dcterms:modified xsi:type="dcterms:W3CDTF">2018-09-10T14:23:03Z</dcterms:modified>
</cp:coreProperties>
</file>